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40"/>
  </bookViews>
  <sheets>
    <sheet name="Rpt_FinGeneralLedger-2024120413" sheetId="1" r:id="rId1"/>
  </sheets>
  <definedNames>
    <definedName name="_xlnm._FilterDatabase" localSheetId="0" hidden="1">'Rpt_FinGeneralLedger-2024120413'!$A$1:$AB$49</definedName>
  </definedNames>
  <calcPr calcId="144525"/>
</workbook>
</file>

<file path=xl/calcChain.xml><?xml version="1.0" encoding="utf-8"?>
<calcChain xmlns="http://schemas.openxmlformats.org/spreadsheetml/2006/main">
  <c r="I79" i="1" l="1"/>
  <c r="I74" i="1"/>
  <c r="I51" i="1"/>
</calcChain>
</file>

<file path=xl/sharedStrings.xml><?xml version="1.0" encoding="utf-8"?>
<sst xmlns="http://schemas.openxmlformats.org/spreadsheetml/2006/main" count="437" uniqueCount="98">
  <si>
    <t>Account number</t>
  </si>
  <si>
    <t>Account ID</t>
  </si>
  <si>
    <t>Book number</t>
  </si>
  <si>
    <t>Account Type</t>
  </si>
  <si>
    <t>Major Group #</t>
  </si>
  <si>
    <t>Minor Group #</t>
  </si>
  <si>
    <t>Sequence #</t>
  </si>
  <si>
    <t>Account name</t>
  </si>
  <si>
    <t>Activity amount</t>
  </si>
  <si>
    <t>Book name</t>
  </si>
  <si>
    <t>Item Number</t>
  </si>
  <si>
    <t>Ledger Description</t>
  </si>
  <si>
    <t>Activity ID</t>
  </si>
  <si>
    <t>Activity type</t>
  </si>
  <si>
    <t>Activity sub-type</t>
  </si>
  <si>
    <t>Activity status</t>
  </si>
  <si>
    <t>Activity date</t>
  </si>
  <si>
    <t>Document number</t>
  </si>
  <si>
    <t>Activity description</t>
  </si>
  <si>
    <t>Vendor ID</t>
  </si>
  <si>
    <t>Vendor name</t>
  </si>
  <si>
    <t>Is in-active</t>
  </si>
  <si>
    <t>Is bank acoount</t>
  </si>
  <si>
    <t>Is charge account</t>
  </si>
  <si>
    <t>Year balance</t>
  </si>
  <si>
    <t>Beginning balance</t>
  </si>
  <si>
    <t>Actual</t>
  </si>
  <si>
    <t>New balance</t>
  </si>
  <si>
    <t>016-60-50-20</t>
  </si>
  <si>
    <t>Office Equipment/Computer</t>
  </si>
  <si>
    <t>OPERATING</t>
  </si>
  <si>
    <t>INV. AR233728 COLOR 4619</t>
  </si>
  <si>
    <t>FORWARD TS PAYMENT</t>
  </si>
  <si>
    <t>Forward TS</t>
  </si>
  <si>
    <t>INV. AR238654 COLOR 4216</t>
  </si>
  <si>
    <t>INV. AR229177 BLACK 2631</t>
  </si>
  <si>
    <t>INV. AR229177 COLOR 5269</t>
  </si>
  <si>
    <t>INV. 229533 COLLECTION CONTAINER</t>
  </si>
  <si>
    <t>FLOCKNOTE</t>
  </si>
  <si>
    <t>ELAN FINANCIAL SERVICES PAYMENT</t>
  </si>
  <si>
    <t>Elan Financial Services</t>
  </si>
  <si>
    <t>SHEPHERD STAFF ANNUAL SUPPORT</t>
  </si>
  <si>
    <t>PFINV01089166</t>
  </si>
  <si>
    <t>Concordia Publishing House</t>
  </si>
  <si>
    <t>INV. AR2231476 BLACK 3073</t>
  </si>
  <si>
    <t>INV. AR231476 COLOR 5506</t>
  </si>
  <si>
    <t>INV. AR231606 black toner shipping</t>
  </si>
  <si>
    <t>YELLOW TONER SHIPPING</t>
  </si>
  <si>
    <t>INV. AR233728 BLACK 2092</t>
  </si>
  <si>
    <t>INV. AR226860 COLOR 3647</t>
  </si>
  <si>
    <t>FLOCKNOTE,FACEBOOK BOOST</t>
  </si>
  <si>
    <t>ACCT. 57685020</t>
  </si>
  <si>
    <t>My Church Events</t>
  </si>
  <si>
    <t>INV. AR236004 BLACK 1772</t>
  </si>
  <si>
    <t>INV. AR236004 COLOR 4171</t>
  </si>
  <si>
    <t>MAGENTA TONER SHIPPING</t>
  </si>
  <si>
    <t>CYAN TONER SHIPPING</t>
  </si>
  <si>
    <t>CHURCH PHONE CORRECTION</t>
  </si>
  <si>
    <t>INV. AR238654 BLACK 2609</t>
  </si>
  <si>
    <t>B&amp;W 3548</t>
  </si>
  <si>
    <t>INV. AR217245</t>
  </si>
  <si>
    <t>FLOCKNOTE,FACEBOOK BOOST,RING YEARLY</t>
  </si>
  <si>
    <t>FACEBOOK BOOST, MICROSOFT RENEWAL</t>
  </si>
  <si>
    <t>4798 5100 6888 4077</t>
  </si>
  <si>
    <t>COLOR 3070</t>
  </si>
  <si>
    <t>FACEBOOK BOOST</t>
  </si>
  <si>
    <t>B&amp;W 3816</t>
  </si>
  <si>
    <t>INV. AR215213</t>
  </si>
  <si>
    <t>COLOR 3242</t>
  </si>
  <si>
    <t>BOTH TYPES OF STAPLES FOR COPIER</t>
  </si>
  <si>
    <t>INV. AR219657</t>
  </si>
  <si>
    <t>B&amp;W 5505</t>
  </si>
  <si>
    <t>INV. AR219879 &amp; AR220370</t>
  </si>
  <si>
    <t>COLOR 3528</t>
  </si>
  <si>
    <t>FLOCKNOTE, NAME.COM</t>
  </si>
  <si>
    <t>FLOCKNOTE, IDRIVE(ANNUAL)</t>
  </si>
  <si>
    <t>OFFICE@HAND</t>
  </si>
  <si>
    <t>OFFICE@HAND ACCT. CORRECTION</t>
  </si>
  <si>
    <t>B&amp;W 3534</t>
  </si>
  <si>
    <t>INV. AR222225</t>
  </si>
  <si>
    <t>COLOR 2815</t>
  </si>
  <si>
    <t>FLOCKNOTE, ONELICENSE($529), CCLI($593)</t>
  </si>
  <si>
    <t>INV. AR223706 MAGENTA TONER</t>
  </si>
  <si>
    <t>INV. AR225356 - TONER SHIPPING</t>
  </si>
  <si>
    <t>FORWARD TS TONER PAYMENT</t>
  </si>
  <si>
    <t>INV. AR224636 BLACK 3394</t>
  </si>
  <si>
    <t>FORWARD TS COPIES PAYMENT</t>
  </si>
  <si>
    <t>INV. AR224636 COLOR 4528</t>
  </si>
  <si>
    <t>INV. AR226860 BLACK 2271</t>
  </si>
  <si>
    <t>BLACK TONER SHIPPING</t>
  </si>
  <si>
    <t>Items to be moved to Technology Budget</t>
  </si>
  <si>
    <t>Move 43.00 from Office Supply to Technology, balance (One License, CCLI: 1,122.00) to Music (licenses)</t>
  </si>
  <si>
    <t>ONELICENSE($529), CCLI($593)</t>
  </si>
  <si>
    <t>Technology</t>
  </si>
  <si>
    <t>Music</t>
  </si>
  <si>
    <t>FACEBOOK BOOST, MS Exchange RENEWAL($336)</t>
  </si>
  <si>
    <t>TO:</t>
  </si>
  <si>
    <t>Change account title: "Office Equipment/Computer" to "Office Equipment"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</si>
</sst>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22" fontId="0" fillId="0" borderId="0" xfId="0" applyNumberFormat="1"/>
    <xf numFmtId="0" fontId="16" fillId="0" borderId="0" xfId="0" applyFont="1"/>
    <xf numFmtId="0" fontId="0" fillId="0" borderId="0" xfId="0" applyAlignment="1">
      <alignment horizontal="right"/>
    </xf>
    <xf numFmtId="22" fontId="0" fillId="0" borderId="0" xfId="0" applyNumberForma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wrapText="1"/>
    </xf>
    <xf numFmtId="0" fontId="18" fillId="0" borderId="0" xfId="0" applyFont="1"/>
    <xf numFmtId="43" fontId="0" fillId="0" borderId="0" xfId="42" applyFont="1"/>
    <xf numFmtId="44" fontId="0" fillId="0" borderId="0" xfId="43" applyFont="1"/>
    <xf numFmtId="14" fontId="0" fillId="0" borderId="0" xfId="0" applyNumberFormat="1" applyAlignment="1">
      <alignment horizontal="righ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B82"/>
  <sheetViews>
    <sheetView tabSelected="1" workbookViewId="0"/>
  </sheetViews>
  <sheetFormatPr defaultRowHeight="15" x14ac:dyDescent="0.25"/>
  <cols>
    <col min="1" max="1" width="16.140625" customWidth="1"/>
    <col min="8" max="8" width="26.85546875" bestFit="1" customWidth="1"/>
    <col min="9" max="9" width="15.140625" bestFit="1" customWidth="1"/>
    <col min="12" max="12" width="42.85546875" customWidth="1"/>
    <col min="13" max="16" width="0" hidden="1" customWidth="1"/>
    <col min="17" max="17" width="14.85546875" style="3" bestFit="1" customWidth="1"/>
    <col min="18" max="18" width="10.28515625" style="3" customWidth="1"/>
    <col min="19" max="19" width="34" bestFit="1" customWidth="1"/>
    <col min="21" max="21" width="26.140625" bestFit="1" customWidth="1"/>
  </cols>
  <sheetData>
    <row r="1" spans="1:2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3" t="s">
        <v>16</v>
      </c>
      <c r="R1" s="3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spans="1:28" hidden="1" x14ac:dyDescent="0.25">
      <c r="A2" t="s">
        <v>28</v>
      </c>
      <c r="B2">
        <v>144</v>
      </c>
      <c r="C2">
        <v>1</v>
      </c>
      <c r="D2">
        <v>6</v>
      </c>
      <c r="E2">
        <v>60</v>
      </c>
      <c r="F2">
        <v>50</v>
      </c>
      <c r="G2">
        <v>20</v>
      </c>
      <c r="H2" t="s">
        <v>29</v>
      </c>
      <c r="I2">
        <v>69.95</v>
      </c>
      <c r="J2" t="s">
        <v>30</v>
      </c>
      <c r="K2">
        <v>1</v>
      </c>
      <c r="L2" t="s">
        <v>51</v>
      </c>
      <c r="M2">
        <v>44802</v>
      </c>
      <c r="N2">
        <v>1</v>
      </c>
      <c r="O2">
        <v>100</v>
      </c>
      <c r="P2">
        <v>3</v>
      </c>
      <c r="Q2" s="1">
        <v>45560</v>
      </c>
      <c r="R2">
        <v>31489</v>
      </c>
      <c r="S2" t="s">
        <v>51</v>
      </c>
      <c r="T2">
        <v>1640</v>
      </c>
      <c r="U2" t="s">
        <v>52</v>
      </c>
      <c r="V2" t="b">
        <v>0</v>
      </c>
      <c r="W2" t="b">
        <v>0</v>
      </c>
      <c r="X2" t="b">
        <v>0</v>
      </c>
      <c r="Y2">
        <v>0</v>
      </c>
      <c r="Z2">
        <v>0</v>
      </c>
      <c r="AA2">
        <v>0</v>
      </c>
      <c r="AB2">
        <v>0</v>
      </c>
    </row>
    <row r="3" spans="1:28" hidden="1" x14ac:dyDescent="0.25">
      <c r="A3" t="s">
        <v>28</v>
      </c>
      <c r="B3">
        <v>144</v>
      </c>
      <c r="C3">
        <v>1</v>
      </c>
      <c r="D3">
        <v>6</v>
      </c>
      <c r="E3">
        <v>60</v>
      </c>
      <c r="F3">
        <v>50</v>
      </c>
      <c r="G3">
        <v>20</v>
      </c>
      <c r="H3" t="s">
        <v>29</v>
      </c>
      <c r="I3">
        <v>30.04</v>
      </c>
      <c r="J3" t="s">
        <v>30</v>
      </c>
      <c r="K3">
        <v>1</v>
      </c>
      <c r="L3" t="s">
        <v>78</v>
      </c>
      <c r="M3">
        <v>44194</v>
      </c>
      <c r="N3">
        <v>1</v>
      </c>
      <c r="O3">
        <v>100</v>
      </c>
      <c r="P3">
        <v>3</v>
      </c>
      <c r="Q3" s="1">
        <v>45385</v>
      </c>
      <c r="R3">
        <v>31397</v>
      </c>
      <c r="S3" t="s">
        <v>79</v>
      </c>
      <c r="T3">
        <v>2113</v>
      </c>
      <c r="U3" t="s">
        <v>33</v>
      </c>
      <c r="V3" t="b">
        <v>0</v>
      </c>
      <c r="W3" t="b">
        <v>0</v>
      </c>
      <c r="X3" t="b">
        <v>0</v>
      </c>
      <c r="Y3">
        <v>0</v>
      </c>
      <c r="Z3">
        <v>0</v>
      </c>
      <c r="AA3">
        <v>0</v>
      </c>
      <c r="AB3">
        <v>0</v>
      </c>
    </row>
    <row r="4" spans="1:28" hidden="1" x14ac:dyDescent="0.25">
      <c r="A4" t="s">
        <v>28</v>
      </c>
      <c r="B4">
        <v>144</v>
      </c>
      <c r="C4">
        <v>1</v>
      </c>
      <c r="D4">
        <v>6</v>
      </c>
      <c r="E4">
        <v>60</v>
      </c>
      <c r="F4">
        <v>50</v>
      </c>
      <c r="G4">
        <v>20</v>
      </c>
      <c r="H4" t="s">
        <v>29</v>
      </c>
      <c r="I4">
        <v>30.16</v>
      </c>
      <c r="J4" t="s">
        <v>30</v>
      </c>
      <c r="K4">
        <v>1</v>
      </c>
      <c r="L4" t="s">
        <v>59</v>
      </c>
      <c r="M4">
        <v>43968</v>
      </c>
      <c r="N4">
        <v>1</v>
      </c>
      <c r="O4">
        <v>100</v>
      </c>
      <c r="P4">
        <v>3</v>
      </c>
      <c r="Q4" s="1">
        <v>45328</v>
      </c>
      <c r="R4">
        <v>31343</v>
      </c>
      <c r="S4" t="s">
        <v>60</v>
      </c>
      <c r="T4">
        <v>2113</v>
      </c>
      <c r="U4" t="s">
        <v>33</v>
      </c>
      <c r="V4" t="b">
        <v>0</v>
      </c>
      <c r="W4" t="b">
        <v>0</v>
      </c>
      <c r="X4" t="b">
        <v>0</v>
      </c>
      <c r="Y4">
        <v>0</v>
      </c>
      <c r="Z4">
        <v>0</v>
      </c>
      <c r="AA4">
        <v>0</v>
      </c>
      <c r="AB4">
        <v>0</v>
      </c>
    </row>
    <row r="5" spans="1:28" hidden="1" x14ac:dyDescent="0.25">
      <c r="A5" t="s">
        <v>28</v>
      </c>
      <c r="B5">
        <v>144</v>
      </c>
      <c r="C5">
        <v>1</v>
      </c>
      <c r="D5">
        <v>6</v>
      </c>
      <c r="E5">
        <v>60</v>
      </c>
      <c r="F5">
        <v>50</v>
      </c>
      <c r="G5">
        <v>20</v>
      </c>
      <c r="H5" t="s">
        <v>29</v>
      </c>
      <c r="I5">
        <v>29.38</v>
      </c>
      <c r="J5" t="s">
        <v>30</v>
      </c>
      <c r="K5">
        <v>1</v>
      </c>
      <c r="L5" t="s">
        <v>66</v>
      </c>
      <c r="M5">
        <v>43837</v>
      </c>
      <c r="N5">
        <v>1</v>
      </c>
      <c r="O5">
        <v>100</v>
      </c>
      <c r="P5">
        <v>3</v>
      </c>
      <c r="Q5" s="1">
        <v>45293</v>
      </c>
      <c r="R5">
        <v>31301</v>
      </c>
      <c r="S5" t="s">
        <v>67</v>
      </c>
      <c r="T5">
        <v>2113</v>
      </c>
      <c r="U5" t="s">
        <v>33</v>
      </c>
      <c r="V5" t="b">
        <v>0</v>
      </c>
      <c r="W5" t="b">
        <v>0</v>
      </c>
      <c r="X5" t="b">
        <v>0</v>
      </c>
      <c r="Y5">
        <v>0</v>
      </c>
      <c r="Z5">
        <v>0</v>
      </c>
      <c r="AA5">
        <v>0</v>
      </c>
      <c r="AB5">
        <v>0</v>
      </c>
    </row>
    <row r="6" spans="1:28" hidden="1" x14ac:dyDescent="0.25">
      <c r="A6" t="s">
        <v>28</v>
      </c>
      <c r="B6">
        <v>144</v>
      </c>
      <c r="C6">
        <v>1</v>
      </c>
      <c r="D6">
        <v>6</v>
      </c>
      <c r="E6">
        <v>60</v>
      </c>
      <c r="F6">
        <v>50</v>
      </c>
      <c r="G6">
        <v>20</v>
      </c>
      <c r="H6" t="s">
        <v>29</v>
      </c>
      <c r="I6">
        <v>46.79</v>
      </c>
      <c r="J6" t="s">
        <v>30</v>
      </c>
      <c r="K6">
        <v>1</v>
      </c>
      <c r="L6" t="s">
        <v>71</v>
      </c>
      <c r="M6">
        <v>44090</v>
      </c>
      <c r="N6">
        <v>1</v>
      </c>
      <c r="O6">
        <v>100</v>
      </c>
      <c r="P6">
        <v>3</v>
      </c>
      <c r="Q6" s="1">
        <v>45356</v>
      </c>
      <c r="R6">
        <v>31368</v>
      </c>
      <c r="S6" t="s">
        <v>72</v>
      </c>
      <c r="T6">
        <v>2113</v>
      </c>
      <c r="U6" t="s">
        <v>33</v>
      </c>
      <c r="V6" t="b">
        <v>0</v>
      </c>
      <c r="W6" t="b">
        <v>0</v>
      </c>
      <c r="X6" t="b">
        <v>0</v>
      </c>
      <c r="Y6">
        <v>0</v>
      </c>
      <c r="Z6">
        <v>0</v>
      </c>
      <c r="AA6">
        <v>0</v>
      </c>
      <c r="AB6">
        <v>0</v>
      </c>
    </row>
    <row r="7" spans="1:28" hidden="1" x14ac:dyDescent="0.25">
      <c r="A7" t="s">
        <v>28</v>
      </c>
      <c r="B7">
        <v>144</v>
      </c>
      <c r="C7">
        <v>1</v>
      </c>
      <c r="D7">
        <v>6</v>
      </c>
      <c r="E7">
        <v>60</v>
      </c>
      <c r="F7">
        <v>50</v>
      </c>
      <c r="G7">
        <v>20</v>
      </c>
      <c r="H7" t="s">
        <v>29</v>
      </c>
      <c r="I7">
        <v>13.15</v>
      </c>
      <c r="J7" t="s">
        <v>30</v>
      </c>
      <c r="K7">
        <v>3</v>
      </c>
      <c r="L7" t="s">
        <v>89</v>
      </c>
      <c r="M7">
        <v>44090</v>
      </c>
      <c r="N7">
        <v>1</v>
      </c>
      <c r="O7">
        <v>100</v>
      </c>
      <c r="P7">
        <v>3</v>
      </c>
      <c r="Q7" s="1">
        <v>45356</v>
      </c>
      <c r="R7">
        <v>31368</v>
      </c>
      <c r="S7" t="s">
        <v>72</v>
      </c>
      <c r="T7">
        <v>2113</v>
      </c>
      <c r="U7" t="s">
        <v>33</v>
      </c>
      <c r="V7" t="b">
        <v>0</v>
      </c>
      <c r="W7" t="b">
        <v>0</v>
      </c>
      <c r="X7" t="b">
        <v>0</v>
      </c>
      <c r="Y7">
        <v>0</v>
      </c>
      <c r="Z7">
        <v>0</v>
      </c>
      <c r="AA7">
        <v>0</v>
      </c>
      <c r="AB7">
        <v>0</v>
      </c>
    </row>
    <row r="8" spans="1:28" hidden="1" x14ac:dyDescent="0.25">
      <c r="A8" t="s">
        <v>28</v>
      </c>
      <c r="B8">
        <v>144</v>
      </c>
      <c r="C8">
        <v>1</v>
      </c>
      <c r="D8">
        <v>6</v>
      </c>
      <c r="E8">
        <v>60</v>
      </c>
      <c r="F8">
        <v>50</v>
      </c>
      <c r="G8">
        <v>20</v>
      </c>
      <c r="H8" t="s">
        <v>29</v>
      </c>
      <c r="I8">
        <v>175.82</v>
      </c>
      <c r="J8" t="s">
        <v>30</v>
      </c>
      <c r="K8">
        <v>1</v>
      </c>
      <c r="L8" t="s">
        <v>69</v>
      </c>
      <c r="M8">
        <v>44043</v>
      </c>
      <c r="N8">
        <v>1</v>
      </c>
      <c r="O8">
        <v>100</v>
      </c>
      <c r="P8">
        <v>3</v>
      </c>
      <c r="Q8" s="1">
        <v>45342</v>
      </c>
      <c r="R8">
        <v>31352</v>
      </c>
      <c r="S8" t="s">
        <v>70</v>
      </c>
      <c r="T8">
        <v>2113</v>
      </c>
      <c r="U8" t="s">
        <v>33</v>
      </c>
      <c r="V8" t="b">
        <v>0</v>
      </c>
      <c r="W8" t="b">
        <v>0</v>
      </c>
      <c r="X8" t="b">
        <v>0</v>
      </c>
      <c r="Y8">
        <v>0</v>
      </c>
      <c r="Z8">
        <v>0</v>
      </c>
      <c r="AA8">
        <v>0</v>
      </c>
      <c r="AB8">
        <v>0</v>
      </c>
    </row>
    <row r="9" spans="1:28" x14ac:dyDescent="0.25">
      <c r="A9" t="s">
        <v>28</v>
      </c>
      <c r="B9">
        <v>144</v>
      </c>
      <c r="C9">
        <v>1</v>
      </c>
      <c r="D9">
        <v>6</v>
      </c>
      <c r="E9">
        <v>60</v>
      </c>
      <c r="F9">
        <v>50</v>
      </c>
      <c r="G9">
        <v>20</v>
      </c>
      <c r="H9" t="s">
        <v>29</v>
      </c>
      <c r="I9">
        <v>156.56</v>
      </c>
      <c r="J9" t="s">
        <v>30</v>
      </c>
      <c r="K9">
        <v>1</v>
      </c>
      <c r="L9" t="s">
        <v>57</v>
      </c>
      <c r="M9">
        <v>44852</v>
      </c>
      <c r="N9">
        <v>3</v>
      </c>
      <c r="O9">
        <v>0</v>
      </c>
      <c r="P9">
        <v>7</v>
      </c>
      <c r="Q9" s="4">
        <v>45565</v>
      </c>
      <c r="R9" s="3">
        <v>4260</v>
      </c>
      <c r="S9" t="s">
        <v>57</v>
      </c>
      <c r="T9">
        <v>0</v>
      </c>
      <c r="V9" t="b">
        <v>0</v>
      </c>
      <c r="W9" t="b">
        <v>0</v>
      </c>
      <c r="X9" t="b">
        <v>0</v>
      </c>
      <c r="Y9">
        <v>0</v>
      </c>
      <c r="Z9">
        <v>0</v>
      </c>
      <c r="AA9">
        <v>0</v>
      </c>
      <c r="AB9">
        <v>0</v>
      </c>
    </row>
    <row r="10" spans="1:28" hidden="1" x14ac:dyDescent="0.25">
      <c r="A10" t="s">
        <v>28</v>
      </c>
      <c r="B10">
        <v>144</v>
      </c>
      <c r="C10">
        <v>1</v>
      </c>
      <c r="D10">
        <v>6</v>
      </c>
      <c r="E10">
        <v>60</v>
      </c>
      <c r="F10">
        <v>50</v>
      </c>
      <c r="G10">
        <v>20</v>
      </c>
      <c r="H10" t="s">
        <v>29</v>
      </c>
      <c r="I10">
        <v>183.54</v>
      </c>
      <c r="J10" t="s">
        <v>30</v>
      </c>
      <c r="K10">
        <v>2</v>
      </c>
      <c r="L10" t="s">
        <v>80</v>
      </c>
      <c r="M10">
        <v>44194</v>
      </c>
      <c r="N10">
        <v>1</v>
      </c>
      <c r="O10">
        <v>100</v>
      </c>
      <c r="P10">
        <v>3</v>
      </c>
      <c r="Q10" s="1">
        <v>45385</v>
      </c>
      <c r="R10">
        <v>31397</v>
      </c>
      <c r="S10" t="s">
        <v>79</v>
      </c>
      <c r="T10">
        <v>2113</v>
      </c>
      <c r="U10" t="s">
        <v>33</v>
      </c>
      <c r="V10" t="b">
        <v>0</v>
      </c>
      <c r="W10" t="b">
        <v>0</v>
      </c>
      <c r="X10" t="b">
        <v>0</v>
      </c>
      <c r="Y10">
        <v>0</v>
      </c>
      <c r="Z10">
        <v>0</v>
      </c>
      <c r="AA10">
        <v>0</v>
      </c>
      <c r="AB10">
        <v>0</v>
      </c>
    </row>
    <row r="11" spans="1:28" hidden="1" x14ac:dyDescent="0.25">
      <c r="A11" t="s">
        <v>28</v>
      </c>
      <c r="B11">
        <v>144</v>
      </c>
      <c r="C11">
        <v>1</v>
      </c>
      <c r="D11">
        <v>6</v>
      </c>
      <c r="E11">
        <v>60</v>
      </c>
      <c r="F11">
        <v>50</v>
      </c>
      <c r="G11">
        <v>20</v>
      </c>
      <c r="H11" t="s">
        <v>29</v>
      </c>
      <c r="I11">
        <v>200.16</v>
      </c>
      <c r="J11" t="s">
        <v>30</v>
      </c>
      <c r="K11">
        <v>2</v>
      </c>
      <c r="L11" t="s">
        <v>64</v>
      </c>
      <c r="M11">
        <v>43968</v>
      </c>
      <c r="N11">
        <v>1</v>
      </c>
      <c r="O11">
        <v>100</v>
      </c>
      <c r="P11">
        <v>3</v>
      </c>
      <c r="Q11" s="1">
        <v>45328</v>
      </c>
      <c r="R11">
        <v>31343</v>
      </c>
      <c r="S11" t="s">
        <v>60</v>
      </c>
      <c r="T11">
        <v>2113</v>
      </c>
      <c r="U11" t="s">
        <v>33</v>
      </c>
      <c r="V11" t="b">
        <v>0</v>
      </c>
      <c r="W11" t="b">
        <v>0</v>
      </c>
      <c r="X11" t="b">
        <v>0</v>
      </c>
      <c r="Y11">
        <v>0</v>
      </c>
      <c r="Z11">
        <v>0</v>
      </c>
      <c r="AA11">
        <v>0</v>
      </c>
      <c r="AB11">
        <v>0</v>
      </c>
    </row>
    <row r="12" spans="1:28" hidden="1" x14ac:dyDescent="0.25">
      <c r="A12" t="s">
        <v>28</v>
      </c>
      <c r="B12">
        <v>144</v>
      </c>
      <c r="C12">
        <v>1</v>
      </c>
      <c r="D12">
        <v>6</v>
      </c>
      <c r="E12">
        <v>60</v>
      </c>
      <c r="F12">
        <v>50</v>
      </c>
      <c r="G12">
        <v>20</v>
      </c>
      <c r="H12" t="s">
        <v>29</v>
      </c>
      <c r="I12">
        <v>192.25</v>
      </c>
      <c r="J12" t="s">
        <v>30</v>
      </c>
      <c r="K12">
        <v>2</v>
      </c>
      <c r="L12" t="s">
        <v>68</v>
      </c>
      <c r="M12">
        <v>43837</v>
      </c>
      <c r="N12">
        <v>1</v>
      </c>
      <c r="O12">
        <v>100</v>
      </c>
      <c r="P12">
        <v>3</v>
      </c>
      <c r="Q12" s="1">
        <v>45293</v>
      </c>
      <c r="R12">
        <v>31301</v>
      </c>
      <c r="S12" t="s">
        <v>67</v>
      </c>
      <c r="T12">
        <v>2113</v>
      </c>
      <c r="U12" t="s">
        <v>33</v>
      </c>
      <c r="V12" t="b">
        <v>0</v>
      </c>
      <c r="W12" t="b">
        <v>0</v>
      </c>
      <c r="X12" t="b">
        <v>0</v>
      </c>
      <c r="Y12">
        <v>0</v>
      </c>
      <c r="Z12">
        <v>0</v>
      </c>
      <c r="AA12">
        <v>0</v>
      </c>
      <c r="AB12">
        <v>0</v>
      </c>
    </row>
    <row r="13" spans="1:28" hidden="1" x14ac:dyDescent="0.25">
      <c r="A13" t="s">
        <v>28</v>
      </c>
      <c r="B13">
        <v>144</v>
      </c>
      <c r="C13">
        <v>1</v>
      </c>
      <c r="D13">
        <v>6</v>
      </c>
      <c r="E13">
        <v>60</v>
      </c>
      <c r="F13">
        <v>50</v>
      </c>
      <c r="G13">
        <v>20</v>
      </c>
      <c r="H13" t="s">
        <v>29</v>
      </c>
      <c r="I13">
        <v>230.03</v>
      </c>
      <c r="J13" t="s">
        <v>30</v>
      </c>
      <c r="K13">
        <v>2</v>
      </c>
      <c r="L13" t="s">
        <v>73</v>
      </c>
      <c r="M13">
        <v>44090</v>
      </c>
      <c r="N13">
        <v>1</v>
      </c>
      <c r="O13">
        <v>100</v>
      </c>
      <c r="P13">
        <v>3</v>
      </c>
      <c r="Q13" s="1">
        <v>45356</v>
      </c>
      <c r="R13">
        <v>31368</v>
      </c>
      <c r="S13" t="s">
        <v>72</v>
      </c>
      <c r="T13">
        <v>2113</v>
      </c>
      <c r="U13" t="s">
        <v>33</v>
      </c>
      <c r="V13" t="b">
        <v>0</v>
      </c>
      <c r="W13" t="b">
        <v>0</v>
      </c>
      <c r="X13" t="b">
        <v>0</v>
      </c>
      <c r="Y13">
        <v>0</v>
      </c>
      <c r="Z13">
        <v>0</v>
      </c>
      <c r="AA13">
        <v>0</v>
      </c>
      <c r="AB13">
        <v>0</v>
      </c>
    </row>
    <row r="14" spans="1:28" hidden="1" x14ac:dyDescent="0.25">
      <c r="A14" t="s">
        <v>28</v>
      </c>
      <c r="B14">
        <v>144</v>
      </c>
      <c r="C14">
        <v>1</v>
      </c>
      <c r="D14">
        <v>6</v>
      </c>
      <c r="E14">
        <v>60</v>
      </c>
      <c r="F14">
        <v>50</v>
      </c>
      <c r="G14">
        <v>20</v>
      </c>
      <c r="H14" t="s">
        <v>29</v>
      </c>
      <c r="I14">
        <v>13.43</v>
      </c>
      <c r="J14" t="s">
        <v>30</v>
      </c>
      <c r="K14">
        <v>5</v>
      </c>
      <c r="L14" t="s">
        <v>56</v>
      </c>
      <c r="M14">
        <v>44823</v>
      </c>
      <c r="N14">
        <v>3</v>
      </c>
      <c r="O14">
        <v>0</v>
      </c>
      <c r="P14">
        <v>3</v>
      </c>
      <c r="Q14" s="1">
        <v>45573</v>
      </c>
      <c r="R14">
        <v>4256</v>
      </c>
      <c r="S14" t="s">
        <v>32</v>
      </c>
      <c r="T14">
        <v>2113</v>
      </c>
      <c r="U14" t="s">
        <v>33</v>
      </c>
      <c r="V14" t="b">
        <v>0</v>
      </c>
      <c r="W14" t="b">
        <v>0</v>
      </c>
      <c r="X14" t="b">
        <v>0</v>
      </c>
      <c r="Y14">
        <v>0</v>
      </c>
      <c r="Z14">
        <v>0</v>
      </c>
      <c r="AA14">
        <v>0</v>
      </c>
      <c r="AB14">
        <v>0</v>
      </c>
    </row>
    <row r="15" spans="1:28" x14ac:dyDescent="0.25">
      <c r="A15" t="s">
        <v>28</v>
      </c>
      <c r="B15">
        <v>144</v>
      </c>
      <c r="C15">
        <v>1</v>
      </c>
      <c r="D15">
        <v>6</v>
      </c>
      <c r="E15">
        <v>60</v>
      </c>
      <c r="F15">
        <v>50</v>
      </c>
      <c r="G15">
        <v>20</v>
      </c>
      <c r="H15" t="s">
        <v>29</v>
      </c>
      <c r="I15">
        <v>33</v>
      </c>
      <c r="J15" t="s">
        <v>30</v>
      </c>
      <c r="K15">
        <v>8</v>
      </c>
      <c r="L15" t="s">
        <v>65</v>
      </c>
      <c r="M15">
        <v>43969</v>
      </c>
      <c r="N15">
        <v>1</v>
      </c>
      <c r="O15">
        <v>100</v>
      </c>
      <c r="P15">
        <v>3</v>
      </c>
      <c r="Q15" s="4">
        <v>45328</v>
      </c>
      <c r="R15" s="3">
        <v>31344</v>
      </c>
      <c r="S15" t="s">
        <v>63</v>
      </c>
      <c r="T15">
        <v>1228</v>
      </c>
      <c r="U15" t="s">
        <v>40</v>
      </c>
      <c r="V15" t="b">
        <v>0</v>
      </c>
      <c r="W15" t="b">
        <v>0</v>
      </c>
      <c r="X15" t="b">
        <v>0</v>
      </c>
      <c r="Y15">
        <v>0</v>
      </c>
      <c r="Z15">
        <v>0</v>
      </c>
      <c r="AA15">
        <v>0</v>
      </c>
      <c r="AB15">
        <v>0</v>
      </c>
    </row>
    <row r="16" spans="1:28" x14ac:dyDescent="0.25">
      <c r="A16" t="s">
        <v>28</v>
      </c>
      <c r="B16">
        <v>144</v>
      </c>
      <c r="C16">
        <v>1</v>
      </c>
      <c r="D16">
        <v>6</v>
      </c>
      <c r="E16">
        <v>60</v>
      </c>
      <c r="F16">
        <v>50</v>
      </c>
      <c r="G16">
        <v>20</v>
      </c>
      <c r="H16" t="s">
        <v>29</v>
      </c>
      <c r="I16">
        <v>343</v>
      </c>
      <c r="J16" t="s">
        <v>30</v>
      </c>
      <c r="K16">
        <v>7</v>
      </c>
      <c r="L16" t="s">
        <v>62</v>
      </c>
      <c r="M16">
        <v>44103</v>
      </c>
      <c r="N16">
        <v>1</v>
      </c>
      <c r="O16">
        <v>100</v>
      </c>
      <c r="P16">
        <v>3</v>
      </c>
      <c r="Q16" s="4">
        <v>45358</v>
      </c>
      <c r="R16" s="3">
        <v>31374</v>
      </c>
      <c r="S16" t="s">
        <v>63</v>
      </c>
      <c r="T16">
        <v>1228</v>
      </c>
      <c r="U16" t="s">
        <v>40</v>
      </c>
      <c r="V16" t="b">
        <v>0</v>
      </c>
      <c r="W16" t="b">
        <v>0</v>
      </c>
      <c r="X16" t="b">
        <v>0</v>
      </c>
      <c r="Y16">
        <v>0</v>
      </c>
      <c r="Z16">
        <v>0</v>
      </c>
      <c r="AA16">
        <v>0</v>
      </c>
      <c r="AB16">
        <v>0</v>
      </c>
    </row>
    <row r="17" spans="1:28" x14ac:dyDescent="0.25">
      <c r="A17" t="s">
        <v>28</v>
      </c>
      <c r="B17">
        <v>144</v>
      </c>
      <c r="C17">
        <v>1</v>
      </c>
      <c r="D17">
        <v>6</v>
      </c>
      <c r="E17">
        <v>60</v>
      </c>
      <c r="F17">
        <v>50</v>
      </c>
      <c r="G17">
        <v>20</v>
      </c>
      <c r="H17" t="s">
        <v>29</v>
      </c>
      <c r="I17">
        <v>43</v>
      </c>
      <c r="J17" t="s">
        <v>30</v>
      </c>
      <c r="K17">
        <v>1</v>
      </c>
      <c r="L17" t="s">
        <v>38</v>
      </c>
      <c r="M17">
        <v>43901</v>
      </c>
      <c r="N17">
        <v>1</v>
      </c>
      <c r="O17">
        <v>100</v>
      </c>
      <c r="P17">
        <v>3</v>
      </c>
      <c r="Q17" s="4">
        <v>45301</v>
      </c>
      <c r="R17" s="3">
        <v>31308</v>
      </c>
      <c r="S17" t="s">
        <v>63</v>
      </c>
      <c r="T17">
        <v>1228</v>
      </c>
      <c r="U17" t="s">
        <v>40</v>
      </c>
      <c r="V17" t="b">
        <v>0</v>
      </c>
      <c r="W17" t="b">
        <v>0</v>
      </c>
      <c r="X17" t="b">
        <v>0</v>
      </c>
      <c r="Y17">
        <v>0</v>
      </c>
      <c r="Z17">
        <v>0</v>
      </c>
      <c r="AA17">
        <v>0</v>
      </c>
      <c r="AB17">
        <v>0</v>
      </c>
    </row>
    <row r="18" spans="1:28" x14ac:dyDescent="0.25">
      <c r="A18" t="s">
        <v>28</v>
      </c>
      <c r="B18">
        <v>144</v>
      </c>
      <c r="C18">
        <v>1</v>
      </c>
      <c r="D18">
        <v>6</v>
      </c>
      <c r="E18">
        <v>60</v>
      </c>
      <c r="F18">
        <v>50</v>
      </c>
      <c r="G18">
        <v>20</v>
      </c>
      <c r="H18" t="s">
        <v>29</v>
      </c>
      <c r="I18">
        <v>43</v>
      </c>
      <c r="J18" t="s">
        <v>30</v>
      </c>
      <c r="K18">
        <v>1</v>
      </c>
      <c r="L18" t="s">
        <v>38</v>
      </c>
      <c r="M18">
        <v>43969</v>
      </c>
      <c r="N18">
        <v>1</v>
      </c>
      <c r="O18">
        <v>100</v>
      </c>
      <c r="P18">
        <v>3</v>
      </c>
      <c r="Q18" s="4">
        <v>45328</v>
      </c>
      <c r="R18" s="3">
        <v>31344</v>
      </c>
      <c r="S18" t="s">
        <v>63</v>
      </c>
      <c r="T18">
        <v>1228</v>
      </c>
      <c r="U18" t="s">
        <v>40</v>
      </c>
      <c r="V18" t="b">
        <v>0</v>
      </c>
      <c r="W18" t="b">
        <v>0</v>
      </c>
      <c r="X18" t="b">
        <v>0</v>
      </c>
      <c r="Y18">
        <v>0</v>
      </c>
      <c r="Z18">
        <v>0</v>
      </c>
      <c r="AA18">
        <v>0</v>
      </c>
      <c r="AB18">
        <v>0</v>
      </c>
    </row>
    <row r="19" spans="1:28" x14ac:dyDescent="0.25">
      <c r="A19" t="s">
        <v>28</v>
      </c>
      <c r="B19">
        <v>144</v>
      </c>
      <c r="C19">
        <v>1</v>
      </c>
      <c r="D19">
        <v>6</v>
      </c>
      <c r="E19">
        <v>60</v>
      </c>
      <c r="F19">
        <v>50</v>
      </c>
      <c r="G19">
        <v>20</v>
      </c>
      <c r="H19" t="s">
        <v>29</v>
      </c>
      <c r="I19">
        <v>43</v>
      </c>
      <c r="J19" t="s">
        <v>30</v>
      </c>
      <c r="K19">
        <v>1</v>
      </c>
      <c r="L19" t="s">
        <v>38</v>
      </c>
      <c r="M19">
        <v>44103</v>
      </c>
      <c r="N19">
        <v>1</v>
      </c>
      <c r="O19">
        <v>100</v>
      </c>
      <c r="P19">
        <v>3</v>
      </c>
      <c r="Q19" s="4">
        <v>45358</v>
      </c>
      <c r="R19" s="3">
        <v>31374</v>
      </c>
      <c r="S19" t="s">
        <v>63</v>
      </c>
      <c r="T19">
        <v>1228</v>
      </c>
      <c r="U19" t="s">
        <v>40</v>
      </c>
      <c r="V19" t="b">
        <v>0</v>
      </c>
      <c r="W19" t="b">
        <v>0</v>
      </c>
      <c r="X19" t="b">
        <v>0</v>
      </c>
      <c r="Y19">
        <v>0</v>
      </c>
      <c r="Z19">
        <v>0</v>
      </c>
      <c r="AA19">
        <v>0</v>
      </c>
      <c r="AB19">
        <v>0</v>
      </c>
    </row>
    <row r="20" spans="1:28" x14ac:dyDescent="0.25">
      <c r="A20" t="s">
        <v>28</v>
      </c>
      <c r="B20">
        <v>144</v>
      </c>
      <c r="C20">
        <v>1</v>
      </c>
      <c r="D20">
        <v>6</v>
      </c>
      <c r="E20">
        <v>60</v>
      </c>
      <c r="F20">
        <v>50</v>
      </c>
      <c r="G20">
        <v>20</v>
      </c>
      <c r="H20" t="s">
        <v>29</v>
      </c>
      <c r="I20">
        <v>43</v>
      </c>
      <c r="J20" t="s">
        <v>30</v>
      </c>
      <c r="K20">
        <v>7</v>
      </c>
      <c r="L20" t="s">
        <v>38</v>
      </c>
      <c r="M20">
        <v>44369</v>
      </c>
      <c r="N20">
        <v>3</v>
      </c>
      <c r="O20">
        <v>0</v>
      </c>
      <c r="P20">
        <v>3</v>
      </c>
      <c r="Q20" s="4">
        <v>45432</v>
      </c>
      <c r="R20" s="3">
        <v>4086</v>
      </c>
      <c r="S20" t="s">
        <v>39</v>
      </c>
      <c r="T20">
        <v>1228</v>
      </c>
      <c r="U20" t="s">
        <v>40</v>
      </c>
      <c r="V20" t="b">
        <v>0</v>
      </c>
      <c r="W20" t="b">
        <v>0</v>
      </c>
      <c r="X20" t="b">
        <v>0</v>
      </c>
      <c r="Y20">
        <v>0</v>
      </c>
      <c r="Z20">
        <v>0</v>
      </c>
      <c r="AA20">
        <v>0</v>
      </c>
      <c r="AB20">
        <v>0</v>
      </c>
    </row>
    <row r="21" spans="1:28" x14ac:dyDescent="0.25">
      <c r="A21" t="s">
        <v>28</v>
      </c>
      <c r="B21">
        <v>144</v>
      </c>
      <c r="C21">
        <v>1</v>
      </c>
      <c r="D21">
        <v>6</v>
      </c>
      <c r="E21">
        <v>60</v>
      </c>
      <c r="F21">
        <v>50</v>
      </c>
      <c r="G21">
        <v>20</v>
      </c>
      <c r="H21" t="s">
        <v>29</v>
      </c>
      <c r="I21">
        <v>43</v>
      </c>
      <c r="J21" t="s">
        <v>30</v>
      </c>
      <c r="K21">
        <v>5</v>
      </c>
      <c r="L21" t="s">
        <v>38</v>
      </c>
      <c r="M21">
        <v>44554</v>
      </c>
      <c r="N21">
        <v>3</v>
      </c>
      <c r="O21">
        <v>0</v>
      </c>
      <c r="P21">
        <v>3</v>
      </c>
      <c r="Q21" s="4">
        <v>45488</v>
      </c>
      <c r="R21" s="3">
        <v>4155</v>
      </c>
      <c r="S21" t="s">
        <v>39</v>
      </c>
      <c r="T21">
        <v>1228</v>
      </c>
      <c r="U21" t="s">
        <v>40</v>
      </c>
      <c r="V21" t="b">
        <v>0</v>
      </c>
      <c r="W21" t="b">
        <v>0</v>
      </c>
      <c r="X21" t="b">
        <v>0</v>
      </c>
      <c r="Y21">
        <v>0</v>
      </c>
      <c r="Z21">
        <v>0</v>
      </c>
      <c r="AA21">
        <v>0</v>
      </c>
      <c r="AB21">
        <v>0</v>
      </c>
    </row>
    <row r="22" spans="1:28" x14ac:dyDescent="0.25">
      <c r="A22" t="s">
        <v>28</v>
      </c>
      <c r="B22">
        <v>144</v>
      </c>
      <c r="C22">
        <v>1</v>
      </c>
      <c r="D22">
        <v>6</v>
      </c>
      <c r="E22">
        <v>60</v>
      </c>
      <c r="F22">
        <v>50</v>
      </c>
      <c r="G22">
        <v>20</v>
      </c>
      <c r="H22" t="s">
        <v>29</v>
      </c>
      <c r="I22">
        <v>142.5</v>
      </c>
      <c r="J22" t="s">
        <v>30</v>
      </c>
      <c r="K22">
        <v>5</v>
      </c>
      <c r="L22" t="s">
        <v>75</v>
      </c>
      <c r="M22">
        <v>44913</v>
      </c>
      <c r="N22">
        <v>3</v>
      </c>
      <c r="O22">
        <v>0</v>
      </c>
      <c r="P22">
        <v>7</v>
      </c>
      <c r="Q22" s="4">
        <v>45607</v>
      </c>
      <c r="R22" s="3">
        <v>4302</v>
      </c>
      <c r="S22" t="s">
        <v>39</v>
      </c>
      <c r="T22">
        <v>1228</v>
      </c>
      <c r="U22" t="s">
        <v>40</v>
      </c>
      <c r="V22" t="b">
        <v>0</v>
      </c>
      <c r="W22" t="b">
        <v>0</v>
      </c>
      <c r="X22" t="b">
        <v>0</v>
      </c>
      <c r="Y22">
        <v>0</v>
      </c>
      <c r="Z22">
        <v>0</v>
      </c>
      <c r="AA22">
        <v>0</v>
      </c>
      <c r="AB22">
        <v>0</v>
      </c>
    </row>
    <row r="23" spans="1:28" x14ac:dyDescent="0.25">
      <c r="A23" t="s">
        <v>28</v>
      </c>
      <c r="B23">
        <v>144</v>
      </c>
      <c r="C23">
        <v>1</v>
      </c>
      <c r="D23">
        <v>6</v>
      </c>
      <c r="E23">
        <v>60</v>
      </c>
      <c r="F23">
        <v>50</v>
      </c>
      <c r="G23">
        <v>20</v>
      </c>
      <c r="H23" t="s">
        <v>29</v>
      </c>
      <c r="I23">
        <v>66.16</v>
      </c>
      <c r="J23" t="s">
        <v>30</v>
      </c>
      <c r="K23">
        <v>5</v>
      </c>
      <c r="L23" t="s">
        <v>74</v>
      </c>
      <c r="M23">
        <v>44466</v>
      </c>
      <c r="N23">
        <v>3</v>
      </c>
      <c r="O23">
        <v>0</v>
      </c>
      <c r="P23">
        <v>3</v>
      </c>
      <c r="Q23" s="4">
        <v>45460</v>
      </c>
      <c r="R23" s="3">
        <v>4123</v>
      </c>
      <c r="S23" t="s">
        <v>39</v>
      </c>
      <c r="T23">
        <v>1228</v>
      </c>
      <c r="U23" t="s">
        <v>40</v>
      </c>
      <c r="V23" t="b">
        <v>0</v>
      </c>
      <c r="W23" t="b">
        <v>0</v>
      </c>
      <c r="X23" t="b">
        <v>0</v>
      </c>
      <c r="Y23">
        <v>0</v>
      </c>
      <c r="Z23">
        <v>0</v>
      </c>
      <c r="AA23">
        <v>0</v>
      </c>
      <c r="AB23">
        <v>0</v>
      </c>
    </row>
    <row r="24" spans="1:28" x14ac:dyDescent="0.25">
      <c r="A24" t="s">
        <v>28</v>
      </c>
      <c r="B24">
        <v>144</v>
      </c>
      <c r="C24">
        <v>1</v>
      </c>
      <c r="D24">
        <v>6</v>
      </c>
      <c r="E24">
        <v>60</v>
      </c>
      <c r="F24">
        <v>50</v>
      </c>
      <c r="G24">
        <v>20</v>
      </c>
      <c r="H24" t="s">
        <v>29</v>
      </c>
      <c r="I24">
        <v>1165</v>
      </c>
      <c r="J24" t="s">
        <v>30</v>
      </c>
      <c r="K24">
        <v>8</v>
      </c>
      <c r="L24" t="s">
        <v>81</v>
      </c>
      <c r="M24">
        <v>44238</v>
      </c>
      <c r="N24">
        <v>3</v>
      </c>
      <c r="O24">
        <v>0</v>
      </c>
      <c r="P24">
        <v>3</v>
      </c>
      <c r="Q24" s="4">
        <v>45390</v>
      </c>
      <c r="R24" s="3">
        <v>4028</v>
      </c>
      <c r="S24" t="s">
        <v>39</v>
      </c>
      <c r="T24">
        <v>1228</v>
      </c>
      <c r="U24" t="s">
        <v>40</v>
      </c>
      <c r="V24" t="b">
        <v>0</v>
      </c>
      <c r="W24" t="b">
        <v>0</v>
      </c>
      <c r="X24" t="b">
        <v>0</v>
      </c>
      <c r="Y24">
        <v>0</v>
      </c>
      <c r="Z24">
        <v>0</v>
      </c>
      <c r="AA24">
        <v>0</v>
      </c>
      <c r="AB24">
        <v>0</v>
      </c>
    </row>
    <row r="25" spans="1:28" x14ac:dyDescent="0.25">
      <c r="A25" t="s">
        <v>28</v>
      </c>
      <c r="B25">
        <v>144</v>
      </c>
      <c r="C25">
        <v>1</v>
      </c>
      <c r="D25">
        <v>6</v>
      </c>
      <c r="E25">
        <v>60</v>
      </c>
      <c r="F25">
        <v>50</v>
      </c>
      <c r="G25">
        <v>20</v>
      </c>
      <c r="H25" t="s">
        <v>29</v>
      </c>
      <c r="I25">
        <v>59.66</v>
      </c>
      <c r="J25" t="s">
        <v>30</v>
      </c>
      <c r="K25">
        <v>4</v>
      </c>
      <c r="L25" t="s">
        <v>50</v>
      </c>
      <c r="M25">
        <v>44743</v>
      </c>
      <c r="N25">
        <v>3</v>
      </c>
      <c r="O25">
        <v>0</v>
      </c>
      <c r="P25">
        <v>3</v>
      </c>
      <c r="Q25" s="4">
        <v>45544</v>
      </c>
      <c r="R25" s="3">
        <v>4219</v>
      </c>
      <c r="S25" t="s">
        <v>39</v>
      </c>
      <c r="T25">
        <v>1228</v>
      </c>
      <c r="U25" t="s">
        <v>40</v>
      </c>
      <c r="V25" t="b">
        <v>0</v>
      </c>
      <c r="W25" t="b">
        <v>0</v>
      </c>
      <c r="X25" t="b">
        <v>0</v>
      </c>
      <c r="Y25">
        <v>0</v>
      </c>
      <c r="Z25">
        <v>0</v>
      </c>
      <c r="AA25">
        <v>0</v>
      </c>
      <c r="AB25">
        <v>0</v>
      </c>
    </row>
    <row r="26" spans="1:28" x14ac:dyDescent="0.25">
      <c r="A26" t="s">
        <v>28</v>
      </c>
      <c r="B26">
        <v>144</v>
      </c>
      <c r="C26">
        <v>1</v>
      </c>
      <c r="D26">
        <v>6</v>
      </c>
      <c r="E26">
        <v>60</v>
      </c>
      <c r="F26">
        <v>50</v>
      </c>
      <c r="G26">
        <v>20</v>
      </c>
      <c r="H26" t="s">
        <v>29</v>
      </c>
      <c r="I26">
        <v>56.89</v>
      </c>
      <c r="J26" t="s">
        <v>30</v>
      </c>
      <c r="K26">
        <v>4</v>
      </c>
      <c r="L26" t="s">
        <v>50</v>
      </c>
      <c r="M26">
        <v>44867</v>
      </c>
      <c r="N26">
        <v>3</v>
      </c>
      <c r="O26">
        <v>0</v>
      </c>
      <c r="P26">
        <v>3</v>
      </c>
      <c r="Q26" s="4">
        <v>45574</v>
      </c>
      <c r="R26" s="3">
        <v>4267</v>
      </c>
      <c r="S26" t="s">
        <v>39</v>
      </c>
      <c r="T26">
        <v>1228</v>
      </c>
      <c r="U26" t="s">
        <v>40</v>
      </c>
      <c r="V26" t="b">
        <v>0</v>
      </c>
      <c r="W26" t="b">
        <v>0</v>
      </c>
      <c r="X26" t="b">
        <v>0</v>
      </c>
      <c r="Y26">
        <v>0</v>
      </c>
      <c r="Z26">
        <v>0</v>
      </c>
      <c r="AA26">
        <v>0</v>
      </c>
      <c r="AB26">
        <v>0</v>
      </c>
    </row>
    <row r="27" spans="1:28" x14ac:dyDescent="0.25">
      <c r="A27" t="s">
        <v>28</v>
      </c>
      <c r="B27">
        <v>144</v>
      </c>
      <c r="C27">
        <v>1</v>
      </c>
      <c r="D27">
        <v>6</v>
      </c>
      <c r="E27">
        <v>60</v>
      </c>
      <c r="F27">
        <v>50</v>
      </c>
      <c r="G27">
        <v>20</v>
      </c>
      <c r="H27" t="s">
        <v>29</v>
      </c>
      <c r="I27">
        <v>116.28</v>
      </c>
      <c r="J27" t="s">
        <v>30</v>
      </c>
      <c r="K27">
        <v>5</v>
      </c>
      <c r="L27" t="s">
        <v>61</v>
      </c>
      <c r="M27">
        <v>44647</v>
      </c>
      <c r="N27">
        <v>3</v>
      </c>
      <c r="O27">
        <v>0</v>
      </c>
      <c r="P27">
        <v>3</v>
      </c>
      <c r="Q27" s="4">
        <v>45516</v>
      </c>
      <c r="R27" s="3">
        <v>4186</v>
      </c>
      <c r="S27" t="s">
        <v>39</v>
      </c>
      <c r="T27">
        <v>1228</v>
      </c>
      <c r="U27" t="s">
        <v>40</v>
      </c>
      <c r="V27" t="b">
        <v>0</v>
      </c>
      <c r="W27" t="b">
        <v>0</v>
      </c>
      <c r="X27" t="b">
        <v>0</v>
      </c>
      <c r="Y27">
        <v>0</v>
      </c>
      <c r="Z27">
        <v>0</v>
      </c>
      <c r="AA27">
        <v>0</v>
      </c>
      <c r="AB27">
        <v>0</v>
      </c>
    </row>
    <row r="28" spans="1:28" hidden="1" x14ac:dyDescent="0.25">
      <c r="A28" t="s">
        <v>28</v>
      </c>
      <c r="B28">
        <v>144</v>
      </c>
      <c r="C28">
        <v>1</v>
      </c>
      <c r="D28">
        <v>6</v>
      </c>
      <c r="E28">
        <v>60</v>
      </c>
      <c r="F28">
        <v>50</v>
      </c>
      <c r="G28">
        <v>20</v>
      </c>
      <c r="H28" t="s">
        <v>29</v>
      </c>
      <c r="I28">
        <v>14.76</v>
      </c>
      <c r="J28" t="s">
        <v>30</v>
      </c>
      <c r="K28">
        <v>4</v>
      </c>
      <c r="L28" t="s">
        <v>37</v>
      </c>
      <c r="M28">
        <v>44518</v>
      </c>
      <c r="N28">
        <v>3</v>
      </c>
      <c r="O28">
        <v>0</v>
      </c>
      <c r="P28">
        <v>3</v>
      </c>
      <c r="Q28" s="1">
        <v>45475</v>
      </c>
      <c r="R28">
        <v>4137</v>
      </c>
      <c r="S28" t="s">
        <v>32</v>
      </c>
      <c r="T28">
        <v>2113</v>
      </c>
      <c r="U28" t="s">
        <v>33</v>
      </c>
      <c r="V28" t="b">
        <v>0</v>
      </c>
      <c r="W28" t="b">
        <v>0</v>
      </c>
      <c r="X28" t="b">
        <v>0</v>
      </c>
      <c r="Y28">
        <v>0</v>
      </c>
      <c r="Z28">
        <v>0</v>
      </c>
      <c r="AA28">
        <v>0</v>
      </c>
      <c r="AB28">
        <v>0</v>
      </c>
    </row>
    <row r="29" spans="1:28" hidden="1" x14ac:dyDescent="0.25">
      <c r="A29" t="s">
        <v>28</v>
      </c>
      <c r="B29">
        <v>144</v>
      </c>
      <c r="C29">
        <v>1</v>
      </c>
      <c r="D29">
        <v>6</v>
      </c>
      <c r="E29">
        <v>60</v>
      </c>
      <c r="F29">
        <v>50</v>
      </c>
      <c r="G29">
        <v>20</v>
      </c>
      <c r="H29" t="s">
        <v>29</v>
      </c>
      <c r="I29">
        <v>26.12</v>
      </c>
      <c r="J29" t="s">
        <v>30</v>
      </c>
      <c r="K29">
        <v>2</v>
      </c>
      <c r="L29" t="s">
        <v>44</v>
      </c>
      <c r="M29">
        <v>44636</v>
      </c>
      <c r="N29">
        <v>3</v>
      </c>
      <c r="O29">
        <v>0</v>
      </c>
      <c r="P29">
        <v>3</v>
      </c>
      <c r="Q29" s="1">
        <v>45510</v>
      </c>
      <c r="R29">
        <v>4181</v>
      </c>
      <c r="S29" t="s">
        <v>32</v>
      </c>
      <c r="T29">
        <v>2113</v>
      </c>
      <c r="U29" t="s">
        <v>33</v>
      </c>
      <c r="V29" t="b">
        <v>0</v>
      </c>
      <c r="W29" t="b">
        <v>0</v>
      </c>
      <c r="X29" t="b">
        <v>0</v>
      </c>
      <c r="Y29">
        <v>0</v>
      </c>
      <c r="Z29">
        <v>0</v>
      </c>
      <c r="AA29">
        <v>0</v>
      </c>
      <c r="AB29">
        <v>0</v>
      </c>
    </row>
    <row r="30" spans="1:28" hidden="1" x14ac:dyDescent="0.25">
      <c r="A30" t="s">
        <v>28</v>
      </c>
      <c r="B30">
        <v>144</v>
      </c>
      <c r="C30">
        <v>1</v>
      </c>
      <c r="D30">
        <v>6</v>
      </c>
      <c r="E30">
        <v>60</v>
      </c>
      <c r="F30">
        <v>50</v>
      </c>
      <c r="G30">
        <v>20</v>
      </c>
      <c r="H30" t="s">
        <v>29</v>
      </c>
      <c r="I30">
        <v>13.35</v>
      </c>
      <c r="J30" t="s">
        <v>30</v>
      </c>
      <c r="K30">
        <v>2</v>
      </c>
      <c r="L30" t="s">
        <v>82</v>
      </c>
      <c r="M30">
        <v>44276</v>
      </c>
      <c r="N30">
        <v>3</v>
      </c>
      <c r="O30">
        <v>0</v>
      </c>
      <c r="P30">
        <v>3</v>
      </c>
      <c r="Q30" s="1">
        <v>45405</v>
      </c>
      <c r="R30">
        <v>4050</v>
      </c>
      <c r="S30" t="s">
        <v>32</v>
      </c>
      <c r="T30">
        <v>2113</v>
      </c>
      <c r="U30" t="s">
        <v>33</v>
      </c>
      <c r="V30" t="b">
        <v>0</v>
      </c>
      <c r="W30" t="b">
        <v>0</v>
      </c>
      <c r="X30" t="b">
        <v>0</v>
      </c>
      <c r="Y30">
        <v>0</v>
      </c>
      <c r="Z30">
        <v>0</v>
      </c>
      <c r="AA30">
        <v>0</v>
      </c>
      <c r="AB30">
        <v>0</v>
      </c>
    </row>
    <row r="31" spans="1:28" hidden="1" x14ac:dyDescent="0.25">
      <c r="A31" t="s">
        <v>28</v>
      </c>
      <c r="B31">
        <v>144</v>
      </c>
      <c r="C31">
        <v>1</v>
      </c>
      <c r="D31">
        <v>6</v>
      </c>
      <c r="E31">
        <v>60</v>
      </c>
      <c r="F31">
        <v>50</v>
      </c>
      <c r="G31">
        <v>20</v>
      </c>
      <c r="H31" t="s">
        <v>29</v>
      </c>
      <c r="I31">
        <v>28.85</v>
      </c>
      <c r="J31" t="s">
        <v>30</v>
      </c>
      <c r="K31">
        <v>2</v>
      </c>
      <c r="L31" t="s">
        <v>85</v>
      </c>
      <c r="M31">
        <v>44328</v>
      </c>
      <c r="N31">
        <v>3</v>
      </c>
      <c r="O31">
        <v>0</v>
      </c>
      <c r="P31">
        <v>3</v>
      </c>
      <c r="Q31" s="1">
        <v>45419</v>
      </c>
      <c r="R31">
        <v>4063</v>
      </c>
      <c r="S31" t="s">
        <v>86</v>
      </c>
      <c r="T31">
        <v>2113</v>
      </c>
      <c r="U31" t="s">
        <v>33</v>
      </c>
      <c r="V31" t="b">
        <v>0</v>
      </c>
      <c r="W31" t="b">
        <v>0</v>
      </c>
      <c r="X31" t="b">
        <v>0</v>
      </c>
      <c r="Y31">
        <v>0</v>
      </c>
      <c r="Z31">
        <v>0</v>
      </c>
      <c r="AA31">
        <v>0</v>
      </c>
      <c r="AB31">
        <v>0</v>
      </c>
    </row>
    <row r="32" spans="1:28" hidden="1" x14ac:dyDescent="0.25">
      <c r="A32" t="s">
        <v>28</v>
      </c>
      <c r="B32">
        <v>144</v>
      </c>
      <c r="C32">
        <v>1</v>
      </c>
      <c r="D32">
        <v>6</v>
      </c>
      <c r="E32">
        <v>60</v>
      </c>
      <c r="F32">
        <v>50</v>
      </c>
      <c r="G32">
        <v>20</v>
      </c>
      <c r="H32" t="s">
        <v>29</v>
      </c>
      <c r="I32">
        <v>295.23</v>
      </c>
      <c r="J32" t="s">
        <v>30</v>
      </c>
      <c r="K32">
        <v>3</v>
      </c>
      <c r="L32" t="s">
        <v>87</v>
      </c>
      <c r="M32">
        <v>44328</v>
      </c>
      <c r="N32">
        <v>3</v>
      </c>
      <c r="O32">
        <v>0</v>
      </c>
      <c r="P32">
        <v>3</v>
      </c>
      <c r="Q32" s="1">
        <v>45419</v>
      </c>
      <c r="R32">
        <v>4063</v>
      </c>
      <c r="S32" t="s">
        <v>86</v>
      </c>
      <c r="T32">
        <v>2113</v>
      </c>
      <c r="U32" t="s">
        <v>33</v>
      </c>
      <c r="V32" t="b">
        <v>0</v>
      </c>
      <c r="W32" t="b">
        <v>0</v>
      </c>
      <c r="X32" t="b">
        <v>0</v>
      </c>
      <c r="Y32">
        <v>0</v>
      </c>
      <c r="Z32">
        <v>0</v>
      </c>
      <c r="AA32">
        <v>0</v>
      </c>
      <c r="AB32">
        <v>0</v>
      </c>
    </row>
    <row r="33" spans="1:28" hidden="1" x14ac:dyDescent="0.25">
      <c r="A33" t="s">
        <v>28</v>
      </c>
      <c r="B33">
        <v>144</v>
      </c>
      <c r="C33">
        <v>1</v>
      </c>
      <c r="D33">
        <v>6</v>
      </c>
      <c r="E33">
        <v>60</v>
      </c>
      <c r="F33">
        <v>50</v>
      </c>
      <c r="G33">
        <v>20</v>
      </c>
      <c r="H33" t="s">
        <v>29</v>
      </c>
      <c r="I33">
        <v>13.35</v>
      </c>
      <c r="J33" t="s">
        <v>30</v>
      </c>
      <c r="K33">
        <v>2</v>
      </c>
      <c r="L33" t="s">
        <v>83</v>
      </c>
      <c r="M33">
        <v>44329</v>
      </c>
      <c r="N33">
        <v>3</v>
      </c>
      <c r="O33">
        <v>0</v>
      </c>
      <c r="P33">
        <v>3</v>
      </c>
      <c r="Q33" s="1">
        <v>45419</v>
      </c>
      <c r="R33">
        <v>4064</v>
      </c>
      <c r="S33" t="s">
        <v>84</v>
      </c>
      <c r="T33">
        <v>2113</v>
      </c>
      <c r="U33" t="s">
        <v>33</v>
      </c>
      <c r="V33" t="b">
        <v>0</v>
      </c>
      <c r="W33" t="b">
        <v>0</v>
      </c>
      <c r="X33" t="b">
        <v>0</v>
      </c>
      <c r="Y33">
        <v>0</v>
      </c>
      <c r="Z33">
        <v>0</v>
      </c>
      <c r="AA33">
        <v>0</v>
      </c>
      <c r="AB33">
        <v>0</v>
      </c>
    </row>
    <row r="34" spans="1:28" hidden="1" x14ac:dyDescent="0.25">
      <c r="A34" t="s">
        <v>28</v>
      </c>
      <c r="B34">
        <v>144</v>
      </c>
      <c r="C34">
        <v>1</v>
      </c>
      <c r="D34">
        <v>6</v>
      </c>
      <c r="E34">
        <v>60</v>
      </c>
      <c r="F34">
        <v>50</v>
      </c>
      <c r="G34">
        <v>20</v>
      </c>
      <c r="H34" t="s">
        <v>29</v>
      </c>
      <c r="I34">
        <v>19.3</v>
      </c>
      <c r="J34" t="s">
        <v>30</v>
      </c>
      <c r="K34">
        <v>2</v>
      </c>
      <c r="L34" t="s">
        <v>88</v>
      </c>
      <c r="M34">
        <v>44429</v>
      </c>
      <c r="N34">
        <v>3</v>
      </c>
      <c r="O34">
        <v>0</v>
      </c>
      <c r="P34">
        <v>3</v>
      </c>
      <c r="Q34" s="1">
        <v>45447</v>
      </c>
      <c r="R34">
        <v>4102</v>
      </c>
      <c r="S34" t="s">
        <v>32</v>
      </c>
      <c r="T34">
        <v>2113</v>
      </c>
      <c r="U34" t="s">
        <v>33</v>
      </c>
      <c r="V34" t="b">
        <v>0</v>
      </c>
      <c r="W34" t="b">
        <v>0</v>
      </c>
      <c r="X34" t="b">
        <v>0</v>
      </c>
      <c r="Y34">
        <v>0</v>
      </c>
      <c r="Z34">
        <v>0</v>
      </c>
      <c r="AA34">
        <v>0</v>
      </c>
      <c r="AB34">
        <v>0</v>
      </c>
    </row>
    <row r="35" spans="1:28" hidden="1" x14ac:dyDescent="0.25">
      <c r="A35" t="s">
        <v>28</v>
      </c>
      <c r="B35">
        <v>144</v>
      </c>
      <c r="C35">
        <v>1</v>
      </c>
      <c r="D35">
        <v>6</v>
      </c>
      <c r="E35">
        <v>60</v>
      </c>
      <c r="F35">
        <v>50</v>
      </c>
      <c r="G35">
        <v>20</v>
      </c>
      <c r="H35" t="s">
        <v>29</v>
      </c>
      <c r="I35">
        <v>237.78</v>
      </c>
      <c r="J35" t="s">
        <v>30</v>
      </c>
      <c r="K35">
        <v>3</v>
      </c>
      <c r="L35" t="s">
        <v>49</v>
      </c>
      <c r="M35">
        <v>44429</v>
      </c>
      <c r="N35">
        <v>3</v>
      </c>
      <c r="O35">
        <v>0</v>
      </c>
      <c r="P35">
        <v>3</v>
      </c>
      <c r="Q35" s="1">
        <v>45447</v>
      </c>
      <c r="R35">
        <v>4102</v>
      </c>
      <c r="S35" t="s">
        <v>32</v>
      </c>
      <c r="T35">
        <v>2113</v>
      </c>
      <c r="U35" t="s">
        <v>33</v>
      </c>
      <c r="V35" t="b">
        <v>0</v>
      </c>
      <c r="W35" t="b">
        <v>0</v>
      </c>
      <c r="X35" t="b">
        <v>0</v>
      </c>
      <c r="Y35">
        <v>0</v>
      </c>
      <c r="Z35">
        <v>0</v>
      </c>
      <c r="AA35">
        <v>0</v>
      </c>
      <c r="AB35">
        <v>0</v>
      </c>
    </row>
    <row r="36" spans="1:28" hidden="1" x14ac:dyDescent="0.25">
      <c r="A36" t="s">
        <v>28</v>
      </c>
      <c r="B36">
        <v>144</v>
      </c>
      <c r="C36">
        <v>1</v>
      </c>
      <c r="D36">
        <v>6</v>
      </c>
      <c r="E36">
        <v>60</v>
      </c>
      <c r="F36">
        <v>50</v>
      </c>
      <c r="G36">
        <v>20</v>
      </c>
      <c r="H36" t="s">
        <v>29</v>
      </c>
      <c r="I36">
        <v>22.36</v>
      </c>
      <c r="J36" t="s">
        <v>30</v>
      </c>
      <c r="K36">
        <v>2</v>
      </c>
      <c r="L36" t="s">
        <v>35</v>
      </c>
      <c r="M36">
        <v>44518</v>
      </c>
      <c r="N36">
        <v>3</v>
      </c>
      <c r="O36">
        <v>0</v>
      </c>
      <c r="P36">
        <v>3</v>
      </c>
      <c r="Q36" s="1">
        <v>45475</v>
      </c>
      <c r="R36">
        <v>4137</v>
      </c>
      <c r="S36" t="s">
        <v>32</v>
      </c>
      <c r="T36">
        <v>2113</v>
      </c>
      <c r="U36" t="s">
        <v>33</v>
      </c>
      <c r="V36" t="b">
        <v>0</v>
      </c>
      <c r="W36" t="b">
        <v>0</v>
      </c>
      <c r="X36" t="b">
        <v>0</v>
      </c>
      <c r="Y36">
        <v>0</v>
      </c>
      <c r="Z36">
        <v>0</v>
      </c>
      <c r="AA36">
        <v>0</v>
      </c>
      <c r="AB36">
        <v>0</v>
      </c>
    </row>
    <row r="37" spans="1:28" hidden="1" x14ac:dyDescent="0.25">
      <c r="A37" t="s">
        <v>28</v>
      </c>
      <c r="B37">
        <v>144</v>
      </c>
      <c r="C37">
        <v>1</v>
      </c>
      <c r="D37">
        <v>6</v>
      </c>
      <c r="E37">
        <v>60</v>
      </c>
      <c r="F37">
        <v>50</v>
      </c>
      <c r="G37">
        <v>20</v>
      </c>
      <c r="H37" t="s">
        <v>29</v>
      </c>
      <c r="I37">
        <v>343.54</v>
      </c>
      <c r="J37" t="s">
        <v>30</v>
      </c>
      <c r="K37">
        <v>3</v>
      </c>
      <c r="L37" t="s">
        <v>36</v>
      </c>
      <c r="M37">
        <v>44518</v>
      </c>
      <c r="N37">
        <v>3</v>
      </c>
      <c r="O37">
        <v>0</v>
      </c>
      <c r="P37">
        <v>3</v>
      </c>
      <c r="Q37" s="1">
        <v>45475</v>
      </c>
      <c r="R37">
        <v>4137</v>
      </c>
      <c r="S37" t="s">
        <v>32</v>
      </c>
      <c r="T37">
        <v>2113</v>
      </c>
      <c r="U37" t="s">
        <v>33</v>
      </c>
      <c r="V37" t="b">
        <v>0</v>
      </c>
      <c r="W37" t="b">
        <v>0</v>
      </c>
      <c r="X37" t="b">
        <v>0</v>
      </c>
      <c r="Y37">
        <v>0</v>
      </c>
      <c r="Z37">
        <v>0</v>
      </c>
      <c r="AA37">
        <v>0</v>
      </c>
      <c r="AB37">
        <v>0</v>
      </c>
    </row>
    <row r="38" spans="1:28" hidden="1" x14ac:dyDescent="0.25">
      <c r="A38" t="s">
        <v>28</v>
      </c>
      <c r="B38">
        <v>144</v>
      </c>
      <c r="C38">
        <v>1</v>
      </c>
      <c r="D38">
        <v>6</v>
      </c>
      <c r="E38">
        <v>60</v>
      </c>
      <c r="F38">
        <v>50</v>
      </c>
      <c r="G38">
        <v>20</v>
      </c>
      <c r="H38" t="s">
        <v>29</v>
      </c>
      <c r="I38">
        <v>358.99</v>
      </c>
      <c r="J38" t="s">
        <v>30</v>
      </c>
      <c r="K38">
        <v>3</v>
      </c>
      <c r="L38" t="s">
        <v>45</v>
      </c>
      <c r="M38">
        <v>44636</v>
      </c>
      <c r="N38">
        <v>3</v>
      </c>
      <c r="O38">
        <v>0</v>
      </c>
      <c r="P38">
        <v>3</v>
      </c>
      <c r="Q38" s="1">
        <v>45510</v>
      </c>
      <c r="R38">
        <v>4181</v>
      </c>
      <c r="S38" t="s">
        <v>32</v>
      </c>
      <c r="T38">
        <v>2113</v>
      </c>
      <c r="U38" t="s">
        <v>33</v>
      </c>
      <c r="V38" t="b">
        <v>0</v>
      </c>
      <c r="W38" t="b">
        <v>0</v>
      </c>
      <c r="X38" t="b">
        <v>0</v>
      </c>
      <c r="Y38">
        <v>0</v>
      </c>
      <c r="Z38">
        <v>0</v>
      </c>
      <c r="AA38">
        <v>0</v>
      </c>
      <c r="AB38">
        <v>0</v>
      </c>
    </row>
    <row r="39" spans="1:28" hidden="1" x14ac:dyDescent="0.25">
      <c r="A39" t="s">
        <v>28</v>
      </c>
      <c r="B39">
        <v>144</v>
      </c>
      <c r="C39">
        <v>1</v>
      </c>
      <c r="D39">
        <v>6</v>
      </c>
      <c r="E39">
        <v>60</v>
      </c>
      <c r="F39">
        <v>50</v>
      </c>
      <c r="G39">
        <v>20</v>
      </c>
      <c r="H39" t="s">
        <v>29</v>
      </c>
      <c r="I39">
        <v>13.98</v>
      </c>
      <c r="J39" t="s">
        <v>30</v>
      </c>
      <c r="K39">
        <v>4</v>
      </c>
      <c r="L39" t="s">
        <v>46</v>
      </c>
      <c r="M39">
        <v>44636</v>
      </c>
      <c r="N39">
        <v>3</v>
      </c>
      <c r="O39">
        <v>0</v>
      </c>
      <c r="P39">
        <v>3</v>
      </c>
      <c r="Q39" s="1">
        <v>45510</v>
      </c>
      <c r="R39">
        <v>4181</v>
      </c>
      <c r="S39" t="s">
        <v>32</v>
      </c>
      <c r="T39">
        <v>2113</v>
      </c>
      <c r="U39" t="s">
        <v>33</v>
      </c>
      <c r="V39" t="b">
        <v>0</v>
      </c>
      <c r="W39" t="b">
        <v>0</v>
      </c>
      <c r="X39" t="b">
        <v>0</v>
      </c>
      <c r="Y39">
        <v>0</v>
      </c>
      <c r="Z39">
        <v>0</v>
      </c>
      <c r="AA39">
        <v>0</v>
      </c>
      <c r="AB39">
        <v>0</v>
      </c>
    </row>
    <row r="40" spans="1:28" hidden="1" x14ac:dyDescent="0.25">
      <c r="A40" t="s">
        <v>28</v>
      </c>
      <c r="B40">
        <v>144</v>
      </c>
      <c r="C40">
        <v>1</v>
      </c>
      <c r="D40">
        <v>6</v>
      </c>
      <c r="E40">
        <v>60</v>
      </c>
      <c r="F40">
        <v>50</v>
      </c>
      <c r="G40">
        <v>20</v>
      </c>
      <c r="H40" t="s">
        <v>29</v>
      </c>
      <c r="I40">
        <v>17.78</v>
      </c>
      <c r="J40" t="s">
        <v>30</v>
      </c>
      <c r="K40">
        <v>2</v>
      </c>
      <c r="L40" t="s">
        <v>48</v>
      </c>
      <c r="M40">
        <v>44708</v>
      </c>
      <c r="N40">
        <v>3</v>
      </c>
      <c r="O40">
        <v>0</v>
      </c>
      <c r="P40">
        <v>3</v>
      </c>
      <c r="Q40" s="1">
        <v>45539</v>
      </c>
      <c r="R40">
        <v>4216</v>
      </c>
      <c r="S40" t="s">
        <v>32</v>
      </c>
      <c r="T40">
        <v>2113</v>
      </c>
      <c r="U40" t="s">
        <v>33</v>
      </c>
      <c r="V40" t="b">
        <v>0</v>
      </c>
      <c r="W40" t="b">
        <v>0</v>
      </c>
      <c r="X40" t="b">
        <v>0</v>
      </c>
      <c r="Y40">
        <v>0</v>
      </c>
      <c r="Z40">
        <v>0</v>
      </c>
      <c r="AA40">
        <v>0</v>
      </c>
      <c r="AB40">
        <v>0</v>
      </c>
    </row>
    <row r="41" spans="1:28" hidden="1" x14ac:dyDescent="0.25">
      <c r="A41" t="s">
        <v>28</v>
      </c>
      <c r="B41">
        <v>144</v>
      </c>
      <c r="C41">
        <v>1</v>
      </c>
      <c r="D41">
        <v>6</v>
      </c>
      <c r="E41">
        <v>60</v>
      </c>
      <c r="F41">
        <v>50</v>
      </c>
      <c r="G41">
        <v>20</v>
      </c>
      <c r="H41" t="s">
        <v>29</v>
      </c>
      <c r="I41">
        <v>301.16000000000003</v>
      </c>
      <c r="J41" t="s">
        <v>30</v>
      </c>
      <c r="K41">
        <v>3</v>
      </c>
      <c r="L41" t="s">
        <v>31</v>
      </c>
      <c r="M41">
        <v>44708</v>
      </c>
      <c r="N41">
        <v>3</v>
      </c>
      <c r="O41">
        <v>0</v>
      </c>
      <c r="P41">
        <v>3</v>
      </c>
      <c r="Q41" s="1">
        <v>45539</v>
      </c>
      <c r="R41">
        <v>4216</v>
      </c>
      <c r="S41" t="s">
        <v>32</v>
      </c>
      <c r="T41">
        <v>2113</v>
      </c>
      <c r="U41" t="s">
        <v>33</v>
      </c>
      <c r="V41" t="b">
        <v>0</v>
      </c>
      <c r="W41" t="b">
        <v>0</v>
      </c>
      <c r="X41" t="b">
        <v>0</v>
      </c>
      <c r="Y41">
        <v>0</v>
      </c>
      <c r="Z41">
        <v>0</v>
      </c>
      <c r="AA41">
        <v>0</v>
      </c>
      <c r="AB41">
        <v>0</v>
      </c>
    </row>
    <row r="42" spans="1:28" hidden="1" x14ac:dyDescent="0.25">
      <c r="A42" t="s">
        <v>28</v>
      </c>
      <c r="B42">
        <v>144</v>
      </c>
      <c r="C42">
        <v>1</v>
      </c>
      <c r="D42">
        <v>6</v>
      </c>
      <c r="E42">
        <v>60</v>
      </c>
      <c r="F42">
        <v>50</v>
      </c>
      <c r="G42">
        <v>20</v>
      </c>
      <c r="H42" t="s">
        <v>29</v>
      </c>
      <c r="I42">
        <v>15.06</v>
      </c>
      <c r="J42" t="s">
        <v>30</v>
      </c>
      <c r="K42">
        <v>2</v>
      </c>
      <c r="L42" t="s">
        <v>53</v>
      </c>
      <c r="M42">
        <v>44823</v>
      </c>
      <c r="N42">
        <v>3</v>
      </c>
      <c r="O42">
        <v>0</v>
      </c>
      <c r="P42">
        <v>3</v>
      </c>
      <c r="Q42" s="1">
        <v>45573</v>
      </c>
      <c r="R42">
        <v>4256</v>
      </c>
      <c r="S42" t="s">
        <v>32</v>
      </c>
      <c r="T42">
        <v>2113</v>
      </c>
      <c r="U42" t="s">
        <v>33</v>
      </c>
      <c r="V42" t="b">
        <v>0</v>
      </c>
      <c r="W42" t="b">
        <v>0</v>
      </c>
      <c r="X42" t="b">
        <v>0</v>
      </c>
      <c r="Y42">
        <v>0</v>
      </c>
      <c r="Z42">
        <v>0</v>
      </c>
      <c r="AA42">
        <v>0</v>
      </c>
      <c r="AB42">
        <v>0</v>
      </c>
    </row>
    <row r="43" spans="1:28" hidden="1" x14ac:dyDescent="0.25">
      <c r="A43" t="s">
        <v>28</v>
      </c>
      <c r="B43">
        <v>144</v>
      </c>
      <c r="C43">
        <v>1</v>
      </c>
      <c r="D43">
        <v>6</v>
      </c>
      <c r="E43">
        <v>60</v>
      </c>
      <c r="F43">
        <v>50</v>
      </c>
      <c r="G43">
        <v>20</v>
      </c>
      <c r="H43" t="s">
        <v>29</v>
      </c>
      <c r="I43">
        <v>271.95</v>
      </c>
      <c r="J43" t="s">
        <v>30</v>
      </c>
      <c r="K43">
        <v>3</v>
      </c>
      <c r="L43" t="s">
        <v>54</v>
      </c>
      <c r="M43">
        <v>44823</v>
      </c>
      <c r="N43">
        <v>3</v>
      </c>
      <c r="O43">
        <v>0</v>
      </c>
      <c r="P43">
        <v>3</v>
      </c>
      <c r="Q43" s="1">
        <v>45573</v>
      </c>
      <c r="R43">
        <v>4256</v>
      </c>
      <c r="S43" t="s">
        <v>32</v>
      </c>
      <c r="T43">
        <v>2113</v>
      </c>
      <c r="U43" t="s">
        <v>33</v>
      </c>
      <c r="V43" t="b">
        <v>0</v>
      </c>
      <c r="W43" t="b">
        <v>0</v>
      </c>
      <c r="X43" t="b">
        <v>0</v>
      </c>
      <c r="Y43">
        <v>0</v>
      </c>
      <c r="Z43">
        <v>0</v>
      </c>
      <c r="AA43">
        <v>0</v>
      </c>
      <c r="AB43">
        <v>0</v>
      </c>
    </row>
    <row r="44" spans="1:28" hidden="1" x14ac:dyDescent="0.25">
      <c r="A44" t="s">
        <v>28</v>
      </c>
      <c r="B44">
        <v>144</v>
      </c>
      <c r="C44">
        <v>1</v>
      </c>
      <c r="D44">
        <v>6</v>
      </c>
      <c r="E44">
        <v>60</v>
      </c>
      <c r="F44">
        <v>50</v>
      </c>
      <c r="G44">
        <v>20</v>
      </c>
      <c r="H44" t="s">
        <v>29</v>
      </c>
      <c r="I44">
        <v>22.18</v>
      </c>
      <c r="J44" t="s">
        <v>30</v>
      </c>
      <c r="K44">
        <v>2</v>
      </c>
      <c r="L44" t="s">
        <v>58</v>
      </c>
      <c r="M44">
        <v>44904</v>
      </c>
      <c r="N44">
        <v>3</v>
      </c>
      <c r="O44">
        <v>0</v>
      </c>
      <c r="P44">
        <v>7</v>
      </c>
      <c r="Q44" s="1">
        <v>45608</v>
      </c>
      <c r="R44">
        <v>4301</v>
      </c>
      <c r="S44" t="s">
        <v>32</v>
      </c>
      <c r="T44">
        <v>2113</v>
      </c>
      <c r="U44" t="s">
        <v>33</v>
      </c>
      <c r="V44" t="b">
        <v>0</v>
      </c>
      <c r="W44" t="b">
        <v>0</v>
      </c>
      <c r="X44" t="b">
        <v>0</v>
      </c>
      <c r="Y44">
        <v>0</v>
      </c>
      <c r="Z44">
        <v>0</v>
      </c>
      <c r="AA44">
        <v>0</v>
      </c>
      <c r="AB44">
        <v>0</v>
      </c>
    </row>
    <row r="45" spans="1:28" hidden="1" x14ac:dyDescent="0.25">
      <c r="A45" t="s">
        <v>28</v>
      </c>
      <c r="B45">
        <v>144</v>
      </c>
      <c r="C45">
        <v>1</v>
      </c>
      <c r="D45">
        <v>6</v>
      </c>
      <c r="E45">
        <v>60</v>
      </c>
      <c r="F45">
        <v>50</v>
      </c>
      <c r="G45">
        <v>20</v>
      </c>
      <c r="H45" t="s">
        <v>29</v>
      </c>
      <c r="I45">
        <v>274.88</v>
      </c>
      <c r="J45" t="s">
        <v>30</v>
      </c>
      <c r="K45">
        <v>3</v>
      </c>
      <c r="L45" t="s">
        <v>34</v>
      </c>
      <c r="M45">
        <v>44904</v>
      </c>
      <c r="N45">
        <v>3</v>
      </c>
      <c r="O45">
        <v>0</v>
      </c>
      <c r="P45">
        <v>7</v>
      </c>
      <c r="Q45" s="1">
        <v>45608</v>
      </c>
      <c r="R45">
        <v>4301</v>
      </c>
      <c r="S45" t="s">
        <v>32</v>
      </c>
      <c r="T45">
        <v>2113</v>
      </c>
      <c r="U45" t="s">
        <v>33</v>
      </c>
      <c r="V45" t="b">
        <v>0</v>
      </c>
      <c r="W45" t="b">
        <v>0</v>
      </c>
      <c r="X45" t="b">
        <v>0</v>
      </c>
      <c r="Y45">
        <v>0</v>
      </c>
      <c r="Z45">
        <v>0</v>
      </c>
      <c r="AA45">
        <v>0</v>
      </c>
      <c r="AB45">
        <v>0</v>
      </c>
    </row>
    <row r="46" spans="1:28" hidden="1" x14ac:dyDescent="0.25">
      <c r="A46" t="s">
        <v>28</v>
      </c>
      <c r="B46">
        <v>144</v>
      </c>
      <c r="C46">
        <v>1</v>
      </c>
      <c r="D46">
        <v>6</v>
      </c>
      <c r="E46">
        <v>60</v>
      </c>
      <c r="F46">
        <v>50</v>
      </c>
      <c r="G46">
        <v>20</v>
      </c>
      <c r="H46" t="s">
        <v>29</v>
      </c>
      <c r="I46">
        <v>13.46</v>
      </c>
      <c r="J46" t="s">
        <v>30</v>
      </c>
      <c r="K46">
        <v>4</v>
      </c>
      <c r="L46" t="s">
        <v>55</v>
      </c>
      <c r="M46">
        <v>44823</v>
      </c>
      <c r="N46">
        <v>3</v>
      </c>
      <c r="O46">
        <v>0</v>
      </c>
      <c r="P46">
        <v>3</v>
      </c>
      <c r="Q46" s="1">
        <v>45573</v>
      </c>
      <c r="R46">
        <v>4256</v>
      </c>
      <c r="S46" t="s">
        <v>32</v>
      </c>
      <c r="T46">
        <v>2113</v>
      </c>
      <c r="U46" t="s">
        <v>33</v>
      </c>
      <c r="V46" t="b">
        <v>0</v>
      </c>
      <c r="W46" t="b">
        <v>0</v>
      </c>
      <c r="X46" t="b">
        <v>0</v>
      </c>
      <c r="Y46">
        <v>0</v>
      </c>
      <c r="Z46">
        <v>0</v>
      </c>
      <c r="AA46">
        <v>0</v>
      </c>
      <c r="AB46">
        <v>0</v>
      </c>
    </row>
    <row r="47" spans="1:28" x14ac:dyDescent="0.25">
      <c r="A47" t="s">
        <v>28</v>
      </c>
      <c r="B47">
        <v>144</v>
      </c>
      <c r="C47">
        <v>1</v>
      </c>
      <c r="D47">
        <v>6</v>
      </c>
      <c r="E47">
        <v>60</v>
      </c>
      <c r="F47">
        <v>50</v>
      </c>
      <c r="G47">
        <v>20</v>
      </c>
      <c r="H47" t="s">
        <v>29</v>
      </c>
      <c r="I47">
        <v>-156.56</v>
      </c>
      <c r="J47" t="s">
        <v>30</v>
      </c>
      <c r="K47">
        <v>1</v>
      </c>
      <c r="L47" t="s">
        <v>76</v>
      </c>
      <c r="M47">
        <v>44117</v>
      </c>
      <c r="N47">
        <v>3</v>
      </c>
      <c r="O47">
        <v>0</v>
      </c>
      <c r="P47">
        <v>7</v>
      </c>
      <c r="Q47" s="4">
        <v>45351</v>
      </c>
      <c r="R47" s="3">
        <v>4001</v>
      </c>
      <c r="S47" t="s">
        <v>77</v>
      </c>
      <c r="T47">
        <v>0</v>
      </c>
      <c r="V47" t="b">
        <v>0</v>
      </c>
      <c r="W47" t="b">
        <v>0</v>
      </c>
      <c r="X47" t="b">
        <v>0</v>
      </c>
      <c r="Y47">
        <v>0</v>
      </c>
      <c r="Z47">
        <v>0</v>
      </c>
      <c r="AA47">
        <v>0</v>
      </c>
      <c r="AB47">
        <v>0</v>
      </c>
    </row>
    <row r="48" spans="1:28" x14ac:dyDescent="0.25">
      <c r="A48" t="s">
        <v>28</v>
      </c>
      <c r="B48">
        <v>144</v>
      </c>
      <c r="C48">
        <v>1</v>
      </c>
      <c r="D48">
        <v>6</v>
      </c>
      <c r="E48">
        <v>60</v>
      </c>
      <c r="F48">
        <v>50</v>
      </c>
      <c r="G48">
        <v>20</v>
      </c>
      <c r="H48" t="s">
        <v>29</v>
      </c>
      <c r="I48">
        <v>575</v>
      </c>
      <c r="J48" t="s">
        <v>30</v>
      </c>
      <c r="K48">
        <v>1</v>
      </c>
      <c r="L48" t="s">
        <v>41</v>
      </c>
      <c r="M48">
        <v>44571</v>
      </c>
      <c r="N48">
        <v>1</v>
      </c>
      <c r="O48">
        <v>100</v>
      </c>
      <c r="P48">
        <v>3</v>
      </c>
      <c r="Q48" s="4">
        <v>45489</v>
      </c>
      <c r="R48" s="3">
        <v>31463</v>
      </c>
      <c r="S48" t="s">
        <v>42</v>
      </c>
      <c r="T48">
        <v>54</v>
      </c>
      <c r="U48" t="s">
        <v>43</v>
      </c>
      <c r="V48" t="b">
        <v>0</v>
      </c>
      <c r="W48" t="b">
        <v>0</v>
      </c>
      <c r="X48" t="b">
        <v>0</v>
      </c>
      <c r="Y48">
        <v>0</v>
      </c>
      <c r="Z48">
        <v>0</v>
      </c>
      <c r="AA48">
        <v>0</v>
      </c>
      <c r="AB48">
        <v>0</v>
      </c>
    </row>
    <row r="49" spans="1:28" hidden="1" x14ac:dyDescent="0.25">
      <c r="A49" t="s">
        <v>28</v>
      </c>
      <c r="B49">
        <v>144</v>
      </c>
      <c r="C49">
        <v>1</v>
      </c>
      <c r="D49">
        <v>6</v>
      </c>
      <c r="E49">
        <v>60</v>
      </c>
      <c r="F49">
        <v>50</v>
      </c>
      <c r="G49">
        <v>20</v>
      </c>
      <c r="H49" t="s">
        <v>29</v>
      </c>
      <c r="I49">
        <v>13.92</v>
      </c>
      <c r="J49" t="s">
        <v>30</v>
      </c>
      <c r="K49">
        <v>4</v>
      </c>
      <c r="L49" t="s">
        <v>47</v>
      </c>
      <c r="M49">
        <v>44429</v>
      </c>
      <c r="N49">
        <v>3</v>
      </c>
      <c r="O49">
        <v>0</v>
      </c>
      <c r="P49">
        <v>3</v>
      </c>
      <c r="Q49" s="1">
        <v>45447</v>
      </c>
      <c r="R49">
        <v>4102</v>
      </c>
      <c r="S49" t="s">
        <v>32</v>
      </c>
      <c r="T49">
        <v>2113</v>
      </c>
      <c r="U49" t="s">
        <v>33</v>
      </c>
      <c r="V49" t="b">
        <v>0</v>
      </c>
      <c r="W49" t="b">
        <v>0</v>
      </c>
      <c r="X49" t="b">
        <v>0</v>
      </c>
      <c r="Y49">
        <v>0</v>
      </c>
      <c r="Z49">
        <v>0</v>
      </c>
      <c r="AA49">
        <v>0</v>
      </c>
      <c r="AB49">
        <v>0</v>
      </c>
    </row>
    <row r="51" spans="1:28" x14ac:dyDescent="0.25">
      <c r="I51" s="8">
        <f>SUBTOTAL(9,I1:I50)</f>
        <v>2772.49</v>
      </c>
    </row>
    <row r="56" spans="1:28" ht="18.75" x14ac:dyDescent="0.3">
      <c r="A56" s="7" t="s">
        <v>90</v>
      </c>
    </row>
    <row r="57" spans="1:28" s="2" customFormat="1" ht="27" customHeight="1" x14ac:dyDescent="0.25">
      <c r="A57" s="2" t="s">
        <v>0</v>
      </c>
      <c r="B57" s="2" t="s">
        <v>1</v>
      </c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  <c r="H57" s="2" t="s">
        <v>7</v>
      </c>
      <c r="I57" s="2" t="s">
        <v>8</v>
      </c>
      <c r="J57" s="2" t="s">
        <v>9</v>
      </c>
      <c r="K57" s="2" t="s">
        <v>10</v>
      </c>
      <c r="L57" s="2" t="s">
        <v>11</v>
      </c>
      <c r="M57" s="2" t="s">
        <v>12</v>
      </c>
      <c r="N57" s="2" t="s">
        <v>13</v>
      </c>
      <c r="O57" s="2" t="s">
        <v>14</v>
      </c>
      <c r="P57" s="2" t="s">
        <v>15</v>
      </c>
      <c r="Q57" s="5" t="s">
        <v>16</v>
      </c>
      <c r="R57" s="6" t="s">
        <v>17</v>
      </c>
      <c r="S57" s="2" t="s">
        <v>18</v>
      </c>
      <c r="T57" s="2" t="s">
        <v>19</v>
      </c>
      <c r="U57" s="2" t="s">
        <v>20</v>
      </c>
    </row>
    <row r="58" spans="1:28" x14ac:dyDescent="0.25">
      <c r="A58" t="s">
        <v>28</v>
      </c>
      <c r="B58">
        <v>144</v>
      </c>
      <c r="C58">
        <v>1</v>
      </c>
      <c r="D58">
        <v>6</v>
      </c>
      <c r="E58">
        <v>60</v>
      </c>
      <c r="F58">
        <v>50</v>
      </c>
      <c r="G58">
        <v>20</v>
      </c>
      <c r="H58" t="s">
        <v>29</v>
      </c>
      <c r="I58" s="8">
        <v>156.56</v>
      </c>
      <c r="J58" t="s">
        <v>30</v>
      </c>
      <c r="K58">
        <v>1</v>
      </c>
      <c r="L58" t="s">
        <v>57</v>
      </c>
      <c r="M58">
        <v>44852</v>
      </c>
      <c r="N58">
        <v>3</v>
      </c>
      <c r="O58">
        <v>0</v>
      </c>
      <c r="P58">
        <v>7</v>
      </c>
      <c r="Q58" s="10">
        <v>45565</v>
      </c>
      <c r="R58" s="3">
        <v>4260</v>
      </c>
      <c r="S58" t="s">
        <v>57</v>
      </c>
      <c r="T58">
        <v>0</v>
      </c>
    </row>
    <row r="59" spans="1:28" x14ac:dyDescent="0.25">
      <c r="A59" t="s">
        <v>28</v>
      </c>
      <c r="B59">
        <v>144</v>
      </c>
      <c r="C59">
        <v>1</v>
      </c>
      <c r="D59">
        <v>6</v>
      </c>
      <c r="E59">
        <v>60</v>
      </c>
      <c r="F59">
        <v>50</v>
      </c>
      <c r="G59">
        <v>20</v>
      </c>
      <c r="H59" t="s">
        <v>29</v>
      </c>
      <c r="I59" s="8">
        <v>33</v>
      </c>
      <c r="J59" t="s">
        <v>30</v>
      </c>
      <c r="K59">
        <v>8</v>
      </c>
      <c r="L59" t="s">
        <v>65</v>
      </c>
      <c r="M59">
        <v>43969</v>
      </c>
      <c r="N59">
        <v>1</v>
      </c>
      <c r="O59">
        <v>100</v>
      </c>
      <c r="P59">
        <v>3</v>
      </c>
      <c r="Q59" s="10">
        <v>45328</v>
      </c>
      <c r="R59" s="3">
        <v>31344</v>
      </c>
      <c r="S59" t="s">
        <v>63</v>
      </c>
      <c r="T59">
        <v>1228</v>
      </c>
      <c r="U59" t="s">
        <v>40</v>
      </c>
    </row>
    <row r="60" spans="1:28" x14ac:dyDescent="0.25">
      <c r="A60" t="s">
        <v>28</v>
      </c>
      <c r="B60">
        <v>144</v>
      </c>
      <c r="C60">
        <v>1</v>
      </c>
      <c r="D60">
        <v>6</v>
      </c>
      <c r="E60">
        <v>60</v>
      </c>
      <c r="F60">
        <v>50</v>
      </c>
      <c r="G60">
        <v>20</v>
      </c>
      <c r="H60" t="s">
        <v>29</v>
      </c>
      <c r="I60" s="8">
        <v>343</v>
      </c>
      <c r="J60" t="s">
        <v>30</v>
      </c>
      <c r="K60">
        <v>7</v>
      </c>
      <c r="L60" t="s">
        <v>95</v>
      </c>
      <c r="M60">
        <v>44103</v>
      </c>
      <c r="N60">
        <v>1</v>
      </c>
      <c r="O60">
        <v>100</v>
      </c>
      <c r="P60">
        <v>3</v>
      </c>
      <c r="Q60" s="10">
        <v>45358</v>
      </c>
      <c r="R60" s="3">
        <v>31374</v>
      </c>
      <c r="S60" t="s">
        <v>63</v>
      </c>
      <c r="T60">
        <v>1228</v>
      </c>
      <c r="U60" t="s">
        <v>40</v>
      </c>
    </row>
    <row r="61" spans="1:28" x14ac:dyDescent="0.25">
      <c r="A61" t="s">
        <v>28</v>
      </c>
      <c r="B61">
        <v>144</v>
      </c>
      <c r="C61">
        <v>1</v>
      </c>
      <c r="D61">
        <v>6</v>
      </c>
      <c r="E61">
        <v>60</v>
      </c>
      <c r="F61">
        <v>50</v>
      </c>
      <c r="G61">
        <v>20</v>
      </c>
      <c r="H61" t="s">
        <v>29</v>
      </c>
      <c r="I61" s="8">
        <v>43</v>
      </c>
      <c r="J61" t="s">
        <v>30</v>
      </c>
      <c r="K61">
        <v>1</v>
      </c>
      <c r="L61" t="s">
        <v>38</v>
      </c>
      <c r="M61">
        <v>43901</v>
      </c>
      <c r="N61">
        <v>1</v>
      </c>
      <c r="O61">
        <v>100</v>
      </c>
      <c r="P61">
        <v>3</v>
      </c>
      <c r="Q61" s="10">
        <v>45301</v>
      </c>
      <c r="R61" s="3">
        <v>31308</v>
      </c>
      <c r="S61" t="s">
        <v>63</v>
      </c>
      <c r="T61">
        <v>1228</v>
      </c>
      <c r="U61" t="s">
        <v>40</v>
      </c>
    </row>
    <row r="62" spans="1:28" x14ac:dyDescent="0.25">
      <c r="A62" t="s">
        <v>28</v>
      </c>
      <c r="B62">
        <v>144</v>
      </c>
      <c r="C62">
        <v>1</v>
      </c>
      <c r="D62">
        <v>6</v>
      </c>
      <c r="E62">
        <v>60</v>
      </c>
      <c r="F62">
        <v>50</v>
      </c>
      <c r="G62">
        <v>20</v>
      </c>
      <c r="H62" t="s">
        <v>29</v>
      </c>
      <c r="I62" s="8">
        <v>43</v>
      </c>
      <c r="J62" t="s">
        <v>30</v>
      </c>
      <c r="K62">
        <v>1</v>
      </c>
      <c r="L62" t="s">
        <v>38</v>
      </c>
      <c r="M62">
        <v>43969</v>
      </c>
      <c r="N62">
        <v>1</v>
      </c>
      <c r="O62">
        <v>100</v>
      </c>
      <c r="P62">
        <v>3</v>
      </c>
      <c r="Q62" s="10">
        <v>45328</v>
      </c>
      <c r="R62" s="3">
        <v>31344</v>
      </c>
      <c r="S62" t="s">
        <v>63</v>
      </c>
      <c r="T62">
        <v>1228</v>
      </c>
      <c r="U62" t="s">
        <v>40</v>
      </c>
    </row>
    <row r="63" spans="1:28" x14ac:dyDescent="0.25">
      <c r="A63" t="s">
        <v>28</v>
      </c>
      <c r="B63">
        <v>144</v>
      </c>
      <c r="C63">
        <v>1</v>
      </c>
      <c r="D63">
        <v>6</v>
      </c>
      <c r="E63">
        <v>60</v>
      </c>
      <c r="F63">
        <v>50</v>
      </c>
      <c r="G63">
        <v>20</v>
      </c>
      <c r="H63" t="s">
        <v>29</v>
      </c>
      <c r="I63" s="8">
        <v>43</v>
      </c>
      <c r="J63" t="s">
        <v>30</v>
      </c>
      <c r="K63">
        <v>1</v>
      </c>
      <c r="L63" t="s">
        <v>38</v>
      </c>
      <c r="M63">
        <v>44103</v>
      </c>
      <c r="N63">
        <v>1</v>
      </c>
      <c r="O63">
        <v>100</v>
      </c>
      <c r="P63">
        <v>3</v>
      </c>
      <c r="Q63" s="10">
        <v>45358</v>
      </c>
      <c r="R63" s="3">
        <v>31374</v>
      </c>
      <c r="S63" t="s">
        <v>63</v>
      </c>
      <c r="T63">
        <v>1228</v>
      </c>
      <c r="U63" t="s">
        <v>40</v>
      </c>
    </row>
    <row r="64" spans="1:28" x14ac:dyDescent="0.25">
      <c r="A64" t="s">
        <v>28</v>
      </c>
      <c r="B64">
        <v>144</v>
      </c>
      <c r="C64">
        <v>1</v>
      </c>
      <c r="D64">
        <v>6</v>
      </c>
      <c r="E64">
        <v>60</v>
      </c>
      <c r="F64">
        <v>50</v>
      </c>
      <c r="G64">
        <v>20</v>
      </c>
      <c r="H64" t="s">
        <v>29</v>
      </c>
      <c r="I64" s="8">
        <v>43</v>
      </c>
      <c r="J64" t="s">
        <v>30</v>
      </c>
      <c r="K64">
        <v>7</v>
      </c>
      <c r="L64" t="s">
        <v>38</v>
      </c>
      <c r="M64">
        <v>44369</v>
      </c>
      <c r="N64">
        <v>3</v>
      </c>
      <c r="O64">
        <v>0</v>
      </c>
      <c r="P64">
        <v>3</v>
      </c>
      <c r="Q64" s="10">
        <v>45432</v>
      </c>
      <c r="R64" s="3">
        <v>4086</v>
      </c>
      <c r="S64" t="s">
        <v>39</v>
      </c>
      <c r="T64">
        <v>1228</v>
      </c>
      <c r="U64" t="s">
        <v>40</v>
      </c>
    </row>
    <row r="65" spans="1:21" x14ac:dyDescent="0.25">
      <c r="A65" t="s">
        <v>28</v>
      </c>
      <c r="B65">
        <v>144</v>
      </c>
      <c r="C65">
        <v>1</v>
      </c>
      <c r="D65">
        <v>6</v>
      </c>
      <c r="E65">
        <v>60</v>
      </c>
      <c r="F65">
        <v>50</v>
      </c>
      <c r="G65">
        <v>20</v>
      </c>
      <c r="H65" t="s">
        <v>29</v>
      </c>
      <c r="I65" s="8">
        <v>43</v>
      </c>
      <c r="J65" t="s">
        <v>30</v>
      </c>
      <c r="K65">
        <v>5</v>
      </c>
      <c r="L65" t="s">
        <v>38</v>
      </c>
      <c r="M65">
        <v>44554</v>
      </c>
      <c r="N65">
        <v>3</v>
      </c>
      <c r="O65">
        <v>0</v>
      </c>
      <c r="P65">
        <v>3</v>
      </c>
      <c r="Q65" s="10">
        <v>45488</v>
      </c>
      <c r="R65" s="3">
        <v>4155</v>
      </c>
      <c r="S65" t="s">
        <v>39</v>
      </c>
      <c r="T65">
        <v>1228</v>
      </c>
      <c r="U65" t="s">
        <v>40</v>
      </c>
    </row>
    <row r="66" spans="1:21" x14ac:dyDescent="0.25">
      <c r="A66" t="s">
        <v>28</v>
      </c>
      <c r="B66">
        <v>144</v>
      </c>
      <c r="C66">
        <v>1</v>
      </c>
      <c r="D66">
        <v>6</v>
      </c>
      <c r="E66">
        <v>60</v>
      </c>
      <c r="F66">
        <v>50</v>
      </c>
      <c r="G66">
        <v>20</v>
      </c>
      <c r="H66" t="s">
        <v>29</v>
      </c>
      <c r="I66" s="8">
        <v>142.5</v>
      </c>
      <c r="J66" t="s">
        <v>30</v>
      </c>
      <c r="K66">
        <v>5</v>
      </c>
      <c r="L66" t="s">
        <v>75</v>
      </c>
      <c r="M66">
        <v>44913</v>
      </c>
      <c r="N66">
        <v>3</v>
      </c>
      <c r="O66">
        <v>0</v>
      </c>
      <c r="P66">
        <v>7</v>
      </c>
      <c r="Q66" s="10">
        <v>45607</v>
      </c>
      <c r="R66" s="3">
        <v>4302</v>
      </c>
      <c r="S66" t="s">
        <v>39</v>
      </c>
      <c r="T66">
        <v>1228</v>
      </c>
      <c r="U66" t="s">
        <v>40</v>
      </c>
    </row>
    <row r="67" spans="1:21" x14ac:dyDescent="0.25">
      <c r="A67" t="s">
        <v>28</v>
      </c>
      <c r="B67">
        <v>144</v>
      </c>
      <c r="C67">
        <v>1</v>
      </c>
      <c r="D67">
        <v>6</v>
      </c>
      <c r="E67">
        <v>60</v>
      </c>
      <c r="F67">
        <v>50</v>
      </c>
      <c r="G67">
        <v>20</v>
      </c>
      <c r="H67" t="s">
        <v>29</v>
      </c>
      <c r="I67" s="8">
        <v>66.16</v>
      </c>
      <c r="J67" t="s">
        <v>30</v>
      </c>
      <c r="K67">
        <v>5</v>
      </c>
      <c r="L67" t="s">
        <v>74</v>
      </c>
      <c r="M67">
        <v>44466</v>
      </c>
      <c r="N67">
        <v>3</v>
      </c>
      <c r="O67">
        <v>0</v>
      </c>
      <c r="P67">
        <v>3</v>
      </c>
      <c r="Q67" s="10">
        <v>45460</v>
      </c>
      <c r="R67" s="3">
        <v>4123</v>
      </c>
      <c r="S67" t="s">
        <v>39</v>
      </c>
      <c r="T67">
        <v>1228</v>
      </c>
      <c r="U67" t="s">
        <v>40</v>
      </c>
    </row>
    <row r="68" spans="1:21" x14ac:dyDescent="0.25">
      <c r="A68" t="s">
        <v>28</v>
      </c>
      <c r="B68">
        <v>144</v>
      </c>
      <c r="C68">
        <v>1</v>
      </c>
      <c r="D68">
        <v>6</v>
      </c>
      <c r="E68">
        <v>60</v>
      </c>
      <c r="F68">
        <v>50</v>
      </c>
      <c r="G68">
        <v>20</v>
      </c>
      <c r="H68" t="s">
        <v>29</v>
      </c>
      <c r="I68" s="8">
        <v>59.66</v>
      </c>
      <c r="J68" t="s">
        <v>30</v>
      </c>
      <c r="K68">
        <v>4</v>
      </c>
      <c r="L68" t="s">
        <v>50</v>
      </c>
      <c r="M68">
        <v>44743</v>
      </c>
      <c r="N68">
        <v>3</v>
      </c>
      <c r="O68">
        <v>0</v>
      </c>
      <c r="P68">
        <v>3</v>
      </c>
      <c r="Q68" s="10">
        <v>45544</v>
      </c>
      <c r="R68" s="3">
        <v>4219</v>
      </c>
      <c r="S68" t="s">
        <v>39</v>
      </c>
      <c r="T68">
        <v>1228</v>
      </c>
      <c r="U68" t="s">
        <v>40</v>
      </c>
    </row>
    <row r="69" spans="1:21" x14ac:dyDescent="0.25">
      <c r="A69" t="s">
        <v>28</v>
      </c>
      <c r="B69">
        <v>144</v>
      </c>
      <c r="C69">
        <v>1</v>
      </c>
      <c r="D69">
        <v>6</v>
      </c>
      <c r="E69">
        <v>60</v>
      </c>
      <c r="F69">
        <v>50</v>
      </c>
      <c r="G69">
        <v>20</v>
      </c>
      <c r="H69" t="s">
        <v>29</v>
      </c>
      <c r="I69" s="8">
        <v>56.89</v>
      </c>
      <c r="J69" t="s">
        <v>30</v>
      </c>
      <c r="K69">
        <v>4</v>
      </c>
      <c r="L69" t="s">
        <v>50</v>
      </c>
      <c r="M69">
        <v>44867</v>
      </c>
      <c r="N69">
        <v>3</v>
      </c>
      <c r="O69">
        <v>0</v>
      </c>
      <c r="P69">
        <v>3</v>
      </c>
      <c r="Q69" s="10">
        <v>45574</v>
      </c>
      <c r="R69" s="3">
        <v>4267</v>
      </c>
      <c r="S69" t="s">
        <v>39</v>
      </c>
      <c r="T69">
        <v>1228</v>
      </c>
      <c r="U69" t="s">
        <v>40</v>
      </c>
    </row>
    <row r="70" spans="1:21" x14ac:dyDescent="0.25">
      <c r="A70" t="s">
        <v>28</v>
      </c>
      <c r="B70">
        <v>144</v>
      </c>
      <c r="C70">
        <v>1</v>
      </c>
      <c r="D70">
        <v>6</v>
      </c>
      <c r="E70">
        <v>60</v>
      </c>
      <c r="F70">
        <v>50</v>
      </c>
      <c r="G70">
        <v>20</v>
      </c>
      <c r="H70" t="s">
        <v>29</v>
      </c>
      <c r="I70" s="8">
        <v>116.28</v>
      </c>
      <c r="J70" t="s">
        <v>30</v>
      </c>
      <c r="K70">
        <v>5</v>
      </c>
      <c r="L70" t="s">
        <v>61</v>
      </c>
      <c r="M70">
        <v>44647</v>
      </c>
      <c r="N70">
        <v>3</v>
      </c>
      <c r="O70">
        <v>0</v>
      </c>
      <c r="P70">
        <v>3</v>
      </c>
      <c r="Q70" s="10">
        <v>45516</v>
      </c>
      <c r="R70" s="3">
        <v>4186</v>
      </c>
      <c r="S70" t="s">
        <v>39</v>
      </c>
      <c r="T70">
        <v>1228</v>
      </c>
      <c r="U70" t="s">
        <v>40</v>
      </c>
    </row>
    <row r="71" spans="1:21" x14ac:dyDescent="0.25">
      <c r="A71" t="s">
        <v>28</v>
      </c>
      <c r="B71">
        <v>144</v>
      </c>
      <c r="C71">
        <v>1</v>
      </c>
      <c r="D71">
        <v>6</v>
      </c>
      <c r="E71">
        <v>60</v>
      </c>
      <c r="F71">
        <v>50</v>
      </c>
      <c r="G71">
        <v>20</v>
      </c>
      <c r="H71" t="s">
        <v>29</v>
      </c>
      <c r="I71" s="8">
        <v>-156.56</v>
      </c>
      <c r="J71" t="s">
        <v>30</v>
      </c>
      <c r="K71">
        <v>1</v>
      </c>
      <c r="L71" t="s">
        <v>76</v>
      </c>
      <c r="M71">
        <v>44117</v>
      </c>
      <c r="N71">
        <v>3</v>
      </c>
      <c r="O71">
        <v>0</v>
      </c>
      <c r="P71">
        <v>7</v>
      </c>
      <c r="Q71" s="10">
        <v>45351</v>
      </c>
      <c r="R71" s="3">
        <v>4001</v>
      </c>
      <c r="S71" t="s">
        <v>77</v>
      </c>
      <c r="T71">
        <v>0</v>
      </c>
    </row>
    <row r="72" spans="1:21" x14ac:dyDescent="0.25">
      <c r="A72" t="s">
        <v>28</v>
      </c>
      <c r="B72">
        <v>144</v>
      </c>
      <c r="C72">
        <v>1</v>
      </c>
      <c r="D72">
        <v>6</v>
      </c>
      <c r="E72">
        <v>60</v>
      </c>
      <c r="F72">
        <v>50</v>
      </c>
      <c r="G72">
        <v>20</v>
      </c>
      <c r="H72" t="s">
        <v>29</v>
      </c>
      <c r="I72" s="8">
        <v>575</v>
      </c>
      <c r="J72" t="s">
        <v>30</v>
      </c>
      <c r="K72">
        <v>1</v>
      </c>
      <c r="L72" t="s">
        <v>41</v>
      </c>
      <c r="M72">
        <v>44571</v>
      </c>
      <c r="N72">
        <v>1</v>
      </c>
      <c r="O72">
        <v>100</v>
      </c>
      <c r="P72">
        <v>3</v>
      </c>
      <c r="Q72" s="10">
        <v>45489</v>
      </c>
      <c r="R72" s="3">
        <v>31463</v>
      </c>
      <c r="S72" t="s">
        <v>42</v>
      </c>
      <c r="T72">
        <v>54</v>
      </c>
      <c r="U72" t="s">
        <v>43</v>
      </c>
    </row>
    <row r="74" spans="1:21" x14ac:dyDescent="0.25">
      <c r="I74" s="9">
        <f>SUM(I58:I72)</f>
        <v>1607.49</v>
      </c>
    </row>
    <row r="75" spans="1:21" x14ac:dyDescent="0.25">
      <c r="I75" s="9"/>
    </row>
    <row r="76" spans="1:21" x14ac:dyDescent="0.25">
      <c r="A76" s="2" t="s">
        <v>91</v>
      </c>
    </row>
    <row r="77" spans="1:21" x14ac:dyDescent="0.25">
      <c r="A77" t="s">
        <v>28</v>
      </c>
      <c r="B77">
        <v>144</v>
      </c>
      <c r="C77">
        <v>1</v>
      </c>
      <c r="D77">
        <v>6</v>
      </c>
      <c r="E77">
        <v>60</v>
      </c>
      <c r="F77">
        <v>50</v>
      </c>
      <c r="G77">
        <v>20</v>
      </c>
      <c r="H77" t="s">
        <v>29</v>
      </c>
      <c r="I77" s="8">
        <v>1165</v>
      </c>
      <c r="J77" t="s">
        <v>30</v>
      </c>
      <c r="K77">
        <v>8</v>
      </c>
      <c r="L77" t="s">
        <v>81</v>
      </c>
      <c r="M77">
        <v>44238</v>
      </c>
      <c r="N77">
        <v>3</v>
      </c>
      <c r="O77">
        <v>0</v>
      </c>
      <c r="P77">
        <v>3</v>
      </c>
      <c r="Q77" s="10">
        <v>45390</v>
      </c>
      <c r="R77" s="3">
        <v>4028</v>
      </c>
      <c r="S77" t="s">
        <v>39</v>
      </c>
      <c r="T77">
        <v>1228</v>
      </c>
      <c r="U77" t="s">
        <v>40</v>
      </c>
    </row>
    <row r="78" spans="1:21" x14ac:dyDescent="0.25">
      <c r="A78" s="2" t="s">
        <v>96</v>
      </c>
    </row>
    <row r="79" spans="1:21" x14ac:dyDescent="0.25">
      <c r="H79" t="s">
        <v>94</v>
      </c>
      <c r="I79" s="8">
        <f>I77-43</f>
        <v>1122</v>
      </c>
      <c r="L79" t="s">
        <v>92</v>
      </c>
    </row>
    <row r="80" spans="1:21" x14ac:dyDescent="0.25">
      <c r="H80" t="s">
        <v>93</v>
      </c>
      <c r="I80" s="8">
        <v>43</v>
      </c>
      <c r="L80" t="s">
        <v>38</v>
      </c>
    </row>
    <row r="82" spans="1:1" x14ac:dyDescent="0.25">
      <c r="A82" s="2" t="s">
        <v>97</v>
      </c>
    </row>
  </sheetData>
  <autoFilter ref="A1:AB49">
    <filterColumn colId="11">
      <filters>
        <filter val="CHURCH PHONE CORRECTION"/>
        <filter val="FACEBOOK BOOST"/>
        <filter val="FACEBOOK BOOST, MICROSOFT RENEWAL"/>
        <filter val="FLOCKNOTE"/>
        <filter val="FLOCKNOTE, IDRIVE(ANNUAL)"/>
        <filter val="FLOCKNOTE, NAME.COM"/>
        <filter val="FLOCKNOTE, ONELICENSE($529), CCLI($593)"/>
        <filter val="FLOCKNOTE,FACEBOOK BOOST"/>
        <filter val="FLOCKNOTE,FACEBOOK BOOST,RING YEARLY"/>
        <filter val="OFFICE@HAND"/>
        <filter val="SHEPHERD STAFF ANNUAL SUPPORT"/>
      </filters>
    </filterColumn>
  </autoFilter>
  <sortState ref="A2:AB49">
    <sortCondition ref="L2:L49"/>
    <sortCondition ref="S2:S49"/>
    <sortCondition ref="Q2:Q49"/>
  </sortState>
  <pageMargins left="0.25" right="0.25" top="0.75" bottom="0.75" header="0.3" footer="0.3"/>
  <pageSetup scale="3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Rpt_FinGeneralLedger-2024120413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 Office</dc:creator>
  <cp:lastModifiedBy>jakenetadmin@yahoo.com</cp:lastModifiedBy>
  <cp:lastPrinted>2024-12-05T01:27:34Z</cp:lastPrinted>
  <dcterms:created xsi:type="dcterms:W3CDTF">2024-12-04T19:49:18Z</dcterms:created>
  <dcterms:modified xsi:type="dcterms:W3CDTF">2024-12-05T01:27:55Z</dcterms:modified>
</cp:coreProperties>
</file>